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documenti\Anticorruzione e Trasparenza\Registri degli accessi\"/>
    </mc:Choice>
  </mc:AlternateContent>
  <bookViews>
    <workbookView xWindow="0" yWindow="0" windowWidth="22776" windowHeight="10428"/>
  </bookViews>
  <sheets>
    <sheet name="Foglio 1" sheetId="3" r:id="rId1"/>
    <sheet name="Foglio1" sheetId="4" r:id="rId2"/>
  </sheets>
  <definedNames>
    <definedName name="_xlnm.Print_Area" localSheetId="0">'Foglio 1'!$A$1:$BI$168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7" i="3" l="1"/>
  <c r="M129" i="3"/>
  <c r="M33" i="3"/>
  <c r="M104" i="3"/>
  <c r="M115" i="3"/>
  <c r="M90" i="3"/>
  <c r="M76" i="3"/>
  <c r="M57" i="3"/>
  <c r="M19" i="3"/>
  <c r="M46" i="3" l="1"/>
  <c r="M168" i="3" s="1"/>
</calcChain>
</file>

<file path=xl/comments1.xml><?xml version="1.0" encoding="utf-8"?>
<comments xmlns="http://schemas.openxmlformats.org/spreadsheetml/2006/main">
  <authors>
    <author>Autore</author>
  </authors>
  <commentList>
    <comment ref="A29" authorId="0" shapeId="0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AROZO</t>
        </r>
      </text>
    </comment>
  </commentList>
</comments>
</file>

<file path=xl/sharedStrings.xml><?xml version="1.0" encoding="utf-8"?>
<sst xmlns="http://schemas.openxmlformats.org/spreadsheetml/2006/main" count="1197" uniqueCount="298">
  <si>
    <t xml:space="preserve"> </t>
  </si>
  <si>
    <t>N_RO RIFERIMENTO</t>
  </si>
  <si>
    <t>DATA  ARRIVO</t>
  </si>
  <si>
    <t>N_RO PROTOCOLLO</t>
  </si>
  <si>
    <t>OGGETTO DELLA RICHIESTA</t>
  </si>
  <si>
    <t>UNITA' OPERATIVA COMPETENTE</t>
  </si>
  <si>
    <t>RICHIESTA FORMALE</t>
  </si>
  <si>
    <t>RICHIESTA INFORMALE</t>
  </si>
  <si>
    <t>CHIEDE VISIONE</t>
  </si>
  <si>
    <t xml:space="preserve">CHIEDE COPIA </t>
  </si>
  <si>
    <t>CHIEDE COPIA AUTENTICA</t>
  </si>
  <si>
    <t>ACCOGLIMENTO RIGETTO DIFFERIMENTO</t>
  </si>
  <si>
    <t>DATI DEFINIZIONE PRATICA</t>
  </si>
  <si>
    <t>SOMME VERSATE PER DIRITTI DI SEGRETERIA</t>
  </si>
  <si>
    <t>GENNAIO 2020</t>
  </si>
  <si>
    <t>Atti relativi invalidità civile di Caglioti Domenico</t>
  </si>
  <si>
    <t>Medicina Legale nota n. 0000510 del 07/01/2020</t>
  </si>
  <si>
    <t>si</t>
  </si>
  <si>
    <t>/</t>
  </si>
  <si>
    <t>ACCOGLIMENTO</t>
  </si>
  <si>
    <t>Registrazione audio e scheda di intervento 118</t>
  </si>
  <si>
    <t>SUEM 118 nota n. 0000509 del 07/01/2020</t>
  </si>
  <si>
    <t>Verifica autenticità referto di Pronto Soccorso</t>
  </si>
  <si>
    <t>Direzione Medica P.O.Vibo  Valentia nota n.0001172 del 10/01/2020</t>
  </si>
  <si>
    <t>Documentazione amministrativa prodotta da ASSITECA S.P.A.</t>
  </si>
  <si>
    <t>Provveditorato, Economato e Gestione Logistica- Nota n. 0001666 del 14/01/2020</t>
  </si>
  <si>
    <t>Cartella clinica e referto di pronto soccorso a nome di La Malfa F.sco</t>
  </si>
  <si>
    <t>Direzione Medica P.O.Vibo  Valentia nota n.0001669 del 14/01/2020</t>
  </si>
  <si>
    <t>Dipartimento di prevenzione nota n.0001786 del 15/01/2020</t>
  </si>
  <si>
    <t>Copia  sopralluogo veterinario</t>
  </si>
  <si>
    <t>Certificato necroscopico a nome di Russo Michele</t>
  </si>
  <si>
    <t>Direzione Medica P.O.Vibo  Valentia nota n. 0002378 del 21/01/2020</t>
  </si>
  <si>
    <t>Richiesta di consultazione cartelle cliniche</t>
  </si>
  <si>
    <t xml:space="preserve">Dipartimento di Salute Mentale e delle Dipendenze -Direzione Medica P.O. di Vibo Valentia nota n.2380 del 21/01/2020                  </t>
  </si>
  <si>
    <t>Nota n. 1342 del 13/01/2020</t>
  </si>
  <si>
    <t xml:space="preserve">Verbale n 3937 del 29/01/2020 </t>
  </si>
  <si>
    <t>14/01/2020 integrazione 27/01/2020</t>
  </si>
  <si>
    <t>1579 integrazione 3397</t>
  </si>
  <si>
    <t>Referto Pronto soccorso</t>
  </si>
  <si>
    <t>NESSUN RICONTRO</t>
  </si>
  <si>
    <t>Referti Pronto soccorso</t>
  </si>
  <si>
    <t xml:space="preserve">Direzione Medica P.O.Vibo  Valentia nota n.2574 del 21/01/2020 </t>
  </si>
  <si>
    <t>Direzione Medica P.O.Vibo  Valentia nota n.2572 del 21/01/2020</t>
  </si>
  <si>
    <t>documentazione SPISAL</t>
  </si>
  <si>
    <t>Dipartimento di Prevenzione - nota n. 3443 del 28/01/2020</t>
  </si>
  <si>
    <t>Dipartimento di Prevenzione - nota n. 3442 del 28/01/2020</t>
  </si>
  <si>
    <t>SUEM 118 - nota n.3451 del 28/01/2020</t>
  </si>
  <si>
    <t>Atti di gara Servizio gestione pacchetti assicurativi diversi dalla RCT/O</t>
  </si>
  <si>
    <t>Provveditorato, economato e gestione logistica - nota n. 4183 del 30/01/2020</t>
  </si>
  <si>
    <t>Scheda intervento 118</t>
  </si>
  <si>
    <t>Suem 118 - nota n. 3920 del 29/01/2020</t>
  </si>
  <si>
    <t>Proposte di acquisto prestazioni RSA Anziani - anni 2015/2016/2017/2018/2019/2020</t>
  </si>
  <si>
    <t>Distretto Sanitario di Vibo Valentia - nota n. 4207 del 30/01/2020</t>
  </si>
  <si>
    <t>FEBBRAIO 2020</t>
  </si>
  <si>
    <t>21/01/2020    24/01/2020</t>
  </si>
  <si>
    <t>2408            3090</t>
  </si>
  <si>
    <t>Copia atti di Gara "Servizio di ristorazione"</t>
  </si>
  <si>
    <t>RIGETTO</t>
  </si>
  <si>
    <t>verbale di Pronto Soccorso</t>
  </si>
  <si>
    <t>Direzione Medica PO di Vibo valentia - nota n. 5502 del 07/02/2020</t>
  </si>
  <si>
    <t>Direzione Medica PO Vibo Valentia - nota n. 5479 del 07/02/2020</t>
  </si>
  <si>
    <t xml:space="preserve">Richiesta Audio e scheda intervento Centrale operativa 118 </t>
  </si>
  <si>
    <t>Suem 118 - nota n. 6778 del 14/02/2020</t>
  </si>
  <si>
    <t>istanze sig. landro Francesco per benefici medici in qualità di disabile</t>
  </si>
  <si>
    <t>Medicina Legale e Distretto sanitario Vibo Valentia - nota n. 7241 del 19/02/2020</t>
  </si>
  <si>
    <t>Gestione Risorse Economiche e Finanziarie e Sviluppo Risorse Umane Trattamento Economico - nota n. 7239 del 19/02/2020</t>
  </si>
  <si>
    <t xml:space="preserve">piano rateale di accredito corresponsione indennità sostitutiva preavviso e compenso ferie maturate e non godute </t>
  </si>
  <si>
    <t>Gestione Sviluppo e Risorse Umane  Trattamento economico - nota n. 7240 del 19/02/2020</t>
  </si>
  <si>
    <t>24</t>
  </si>
  <si>
    <t>7402</t>
  </si>
  <si>
    <t>atti concorso n. 11 posti dirigente medico medicina e chirurgia</t>
  </si>
  <si>
    <t>Gestione e Sviluppo Risorse Umane Trattamento Economico - nota n. 7776 del 21/02/2020</t>
  </si>
  <si>
    <t>referto pronto soccorso</t>
  </si>
  <si>
    <t>Direzione Medica P.O. Vibo Valentia - nota n. 8024 del 25/02/2020</t>
  </si>
  <si>
    <t>verbale pronto soccorso</t>
  </si>
  <si>
    <t>Direzione Medica P.O. di Vibo Valentia - nota n. 8021 del 25/02/2020</t>
  </si>
  <si>
    <t>Cheda e registrazione audio verbale 118</t>
  </si>
  <si>
    <t>Suem 118 - nota n. 9048 del 02/03/2020</t>
  </si>
  <si>
    <t>Riscontro prot. n. 10055 del 0603/2020</t>
  </si>
  <si>
    <t>TOTALE</t>
  </si>
  <si>
    <t>Copia registri operatori U.O. Ortopedia 2001/2003</t>
  </si>
  <si>
    <t>Direzione Medica P.O. Vibo Valentia - nota n. 9596 del 04/03/2020</t>
  </si>
  <si>
    <t>Verbale n. 9957 del 6.3.2020</t>
  </si>
  <si>
    <t>11.3.2020</t>
  </si>
  <si>
    <t>10885     115595</t>
  </si>
  <si>
    <t>11.3.2020     16.3.2020</t>
  </si>
  <si>
    <t>Copia certificazioni attestanti frequenza corsi di formazione Dott. ssa C.S.</t>
  </si>
  <si>
    <t>Gestione e Sviluppo Risorse Umane Trattamento Economico - nota n. 12218 del 18.3.2020</t>
  </si>
  <si>
    <t>03.3.2020</t>
  </si>
  <si>
    <t>Direzione Medica P.O. di Vibo Valentia - nota n. 10466 del 10/03/2020</t>
  </si>
  <si>
    <t>6.3.2020</t>
  </si>
  <si>
    <t>Copia documentazione medica</t>
  </si>
  <si>
    <t>6.3.2020     2.4.2020</t>
  </si>
  <si>
    <t>9921     14649</t>
  </si>
  <si>
    <t>Direzione Medica P.O. di Vibo Valentia-nota n. 11003 del 12.3.2020 - Sollecito n. 15498 del 7.4.2020</t>
  </si>
  <si>
    <t>Copia fascicolo personale</t>
  </si>
  <si>
    <t>Gestione e Sviluppo Risorse Umane e Formazione - nota n. 11005 del 12.3.2020</t>
  </si>
  <si>
    <t>Gestione e Sviluppo Risorse Umane e Formazione - nota n. 12223 del 18.3.2020</t>
  </si>
  <si>
    <t>17.3.2020</t>
  </si>
  <si>
    <t>Copia contratto di lavoro individuale</t>
  </si>
  <si>
    <t>Gestione e Sviluppo Risorse Umane e Formazione - nota n. 12224 del 18.3.2020</t>
  </si>
  <si>
    <t>18.3.2020</t>
  </si>
  <si>
    <t>SUEM 118- nota n. 12500 del 19/03/2020</t>
  </si>
  <si>
    <t>20.3.2020</t>
  </si>
  <si>
    <t>Copia atti procedimentoconcessione codice stalla</t>
  </si>
  <si>
    <t>Dipartimento di Prevenzione - Servizio Veterinario Area C - nota n. 12978 del 23.3.2020</t>
  </si>
  <si>
    <t>23.3.2020</t>
  </si>
  <si>
    <t xml:space="preserve">Direzione Medica P.O. di Vibo Valentia-nota n. 13599 del 26.3.2020 </t>
  </si>
  <si>
    <t>TOTALE COMPLESSIVO</t>
  </si>
  <si>
    <t>Copia cartella clinica</t>
  </si>
  <si>
    <t xml:space="preserve">Direzione Medica P.O. Vibo Valentia - nota  n. 15492 del 07/04/2020 e n. 19098 del 05/05/2020 </t>
  </si>
  <si>
    <t xml:space="preserve">Copia documentazione </t>
  </si>
  <si>
    <t>Direzione Sanitaria Aziendale - Servizio Professioni sanitarie - nota n. 17431 del 21/04/2020</t>
  </si>
  <si>
    <t>Verbale n. 19178 del 05/05/2020</t>
  </si>
  <si>
    <t>Direzione Medica P.O.ò Vibo Valentia e Direzione Medica P.O. Tropea - nota n. 17434 del 21/04/2020</t>
  </si>
  <si>
    <t>Direttore SUEM 118 - nota n. 17436 del 21/04/2020</t>
  </si>
  <si>
    <t>Copia documentazione</t>
  </si>
  <si>
    <t xml:space="preserve">Sefreteria Ufficio Commissario Straordinario </t>
  </si>
  <si>
    <t xml:space="preserve">Verbale </t>
  </si>
  <si>
    <t>Direzione Medica P.O. Vibo Valentia - nota n. 17429 del 21/04/2020</t>
  </si>
  <si>
    <t>Direzione Medica P.O. Vibo Valentia, Serra S. Bruno e Distretto Territoriale Serra S. Bruno- nota n. 17425 del 21/04/2020</t>
  </si>
  <si>
    <t>U.O. Gestione Sviluppo Risorse Umane - nota n. 19112 del 05,05,2020</t>
  </si>
  <si>
    <t>Direzione Medica P.O. di Vibo Valentia- nota n. 20822 del 13/05/2020</t>
  </si>
  <si>
    <t>Richiesta riesame del diniego all'accesso agli atti</t>
  </si>
  <si>
    <t>Servizio Farmaceutico - nota n. 20603 del 12/05/2020</t>
  </si>
  <si>
    <t xml:space="preserve">si </t>
  </si>
  <si>
    <t>Distretto Sanitario di Vibo Valentia e Area distrettuale "Cure Primarie" Serra S. Bruno- nota n. 21266 del 15/05/2020</t>
  </si>
  <si>
    <t>Distretto Sanitario di Vibo Valentia e Area distrettuale "Cure Primarie" Serra S. Bruno- nota n. 21267 del 15/05/2020</t>
  </si>
  <si>
    <t>copia documentazione</t>
  </si>
  <si>
    <t>Distretto Sanitario di Vibo Valentia e Area distrettuale "Cure Primarie" Serra S. Bruno- nota n. 21269 del 15/05/2020</t>
  </si>
  <si>
    <t>Distretto Sanitario di Vibo Valentia e Area distrettuale "Cure Primarie" Serra S. Bruno- nota n. 21271 del 15/05/2020</t>
  </si>
  <si>
    <t>Suem 118 e Direzione Medica Serra S. Bruno - nota n. 19919 del 08/05/2020</t>
  </si>
  <si>
    <t>Verbale n. 259/DS-SSB del 14/05/2020</t>
  </si>
  <si>
    <t>copia documentazione medica</t>
  </si>
  <si>
    <t>Direzione Medica P.O. Vibo Valentia - nota n. 22765 del 26/05/2020</t>
  </si>
  <si>
    <t>Gestione Svipuppo Risorse Umane Ufficio Concorsi - nota n. 21843 del 19/05/2020</t>
  </si>
  <si>
    <t>Dipartimento Prevenzione - nota n. 21840 del 19/05/2020</t>
  </si>
  <si>
    <t>Distretto sanitario Vibo valentia  - nota n. 21839 del 19/05/2020</t>
  </si>
  <si>
    <t>Gestione e Sviluppo Risorse Umane Ufficio Concorsi - nota n. 21250 del 15/05/2020</t>
  </si>
  <si>
    <t>Direzione Medica P.O. Vibo Valentia - nota n. 22773 del 26/05/2020</t>
  </si>
  <si>
    <t>Sviluppo Risorse Umane Ufficio Concorsi- nota n. 22654 del 26/05/2020</t>
  </si>
  <si>
    <t>Verbale del 14.05.2020</t>
  </si>
  <si>
    <t>Verbale n. 266/DS/SSB del 19.05.2020</t>
  </si>
  <si>
    <t>nota n. 19788 del 07.05.2020</t>
  </si>
  <si>
    <t>Verbale prot. n. 193/DS del 05.06.2020</t>
  </si>
  <si>
    <t>Verbale n. 193/DS del 05.06.2020</t>
  </si>
  <si>
    <t>Direzione Generale- nota n. 23300 del 29/05/2020</t>
  </si>
  <si>
    <t>copia verbale</t>
  </si>
  <si>
    <t>dipartimento Prevenzione e Medicina del Lavoro - SPISAL - nota n. 23307 del 29/05/2020</t>
  </si>
  <si>
    <t>copia delibere</t>
  </si>
  <si>
    <t>AA.GG. - Ufficio Delibere- nota n. 24704 del 09/06/2020</t>
  </si>
  <si>
    <t>Direzione Medica PO di Vibo Valentia - nota n. 24717 del 09/06/2020</t>
  </si>
  <si>
    <t>U.O. Gestione Sviluppo Risorse Umane - nota n. 25504 del 15/06/2020</t>
  </si>
  <si>
    <t>Ufficio CUP - nota n. 24723 del 09/06/2020</t>
  </si>
  <si>
    <t>Direzione Medica PO Tropea e Direzione Medica PO Vibo Valentia- nota n. 24721 del 09/06/2020</t>
  </si>
  <si>
    <t>Direzione Medica PO Vibo Valentia - nota n. 24710 del 09/06/2020</t>
  </si>
  <si>
    <t>Dipartimento Prevenzione e UO Igiene - nota n. 25503 del 15/06/2020</t>
  </si>
  <si>
    <t>Direzione Medica PO Vibo Valentia - nota n. 24718 del 09/06/2020</t>
  </si>
  <si>
    <t>Direzione Medica PO di Vibo Valentia - nota n. 26801 del 24/06/2020</t>
  </si>
  <si>
    <t>copia documenti</t>
  </si>
  <si>
    <t>U.O. GREF - Patrimonio</t>
  </si>
  <si>
    <t>U.O. Risorse Umane- Concorsi e Reclutamento - nota n. 28568 del 07/07/2020</t>
  </si>
  <si>
    <t>U.O. Risorse Umane- Concorsi e Reclutamento - nota n. 28579 del 07/07/2020</t>
  </si>
  <si>
    <t>Direzione Sanitaria Aziendale - nota n. 28468 del 07/07/2020</t>
  </si>
  <si>
    <t>U.O. Risorse Umane- Concorsi e Reclutamento . Nota n. 28476 del 07/07/2020</t>
  </si>
  <si>
    <t>Direzione Medica PO Vibo Valentia - nota n. 28578 del 07/07/2020</t>
  </si>
  <si>
    <t>Risorse Umane- Ufficio Concorsi e Reclutamento - nota n. 30220 del 20/07/2020</t>
  </si>
  <si>
    <t>copia cartella clinica e registrazione 118</t>
  </si>
  <si>
    <t>SUEM 118 - nota n. 30283 del 20/07/2020</t>
  </si>
  <si>
    <t>nota n. 6381 del 12/02/2020</t>
  </si>
  <si>
    <t>sollecito nota n. 30156 del 21/07/2020</t>
  </si>
  <si>
    <t>sollecito nota n. 30523 del 21/07/2020</t>
  </si>
  <si>
    <t>sollecito nota n. 30524 del 21/07/2020</t>
  </si>
  <si>
    <t xml:space="preserve">  </t>
  </si>
  <si>
    <t xml:space="preserve">U.O. Provveditorato - </t>
  </si>
  <si>
    <t>sollecito nota n. 30698 del 22/07/2020</t>
  </si>
  <si>
    <t>sollecito n. 30699 del 22/07/2020</t>
  </si>
  <si>
    <t>sollecito n. 30700 del 22/07/2020</t>
  </si>
  <si>
    <t>verbale n. 27479 del 30/06/2020</t>
  </si>
  <si>
    <t>verbale n. 339 del 06/07/2020</t>
  </si>
  <si>
    <t>Verbale del 02/07/2020</t>
  </si>
  <si>
    <t>copia cartella clinica</t>
  </si>
  <si>
    <t>Direzione Medica PO Vibo Valentia - nota n. 31272 del 27/07/2020</t>
  </si>
  <si>
    <t>VERBALE</t>
  </si>
  <si>
    <t xml:space="preserve">VERBALE </t>
  </si>
  <si>
    <t>sollecito n. 30521 del 21/07/2020- NOTA N. 4854 DEL 04/02/2020</t>
  </si>
  <si>
    <t>MAGGIO 2020</t>
  </si>
  <si>
    <t>GIUGNO 2020</t>
  </si>
  <si>
    <t>LUGLIO 2020</t>
  </si>
  <si>
    <t>sollecito nota n. 30158 del 21/07/2020- verbale del 11/02/2020</t>
  </si>
  <si>
    <t>sollecito nota n. 30157 del 21/07/2020 -verbale del 11/02/2020</t>
  </si>
  <si>
    <t>sollecito nota n. 30154 del 21/07/2020 verbale del 06/02/2020</t>
  </si>
  <si>
    <t>NOTA N. 31803 DEL 31/07/2020</t>
  </si>
  <si>
    <t>Verbale del 06/08/2020</t>
  </si>
  <si>
    <t>sollecito nota n. 28571 del 07/07/2020 - nota n. 30085 del 17/07/2020- riscontro nota n. 32227 del 04/08/2020</t>
  </si>
  <si>
    <t>registrazione file 118</t>
  </si>
  <si>
    <t>SUEM 118 - nota n. 33827 del 20/08/2020</t>
  </si>
  <si>
    <t>Distretto Sanitario Vibo Valentia - nota n. 34899 del 01/09/2020</t>
  </si>
  <si>
    <t>U.O. Risorse Umane - nota n. 33829 del 20/08/2020</t>
  </si>
  <si>
    <t>Resp. Prevenzione della Corruzione e della Trasparenza - nota n. 33828 del 20/08/2020</t>
  </si>
  <si>
    <t>U.O. Risorse Umane- Concorsi e Reclutamento - nota n. 34799 del 31/08/2020</t>
  </si>
  <si>
    <t>U.O. Risorse Umane- Concorsi e Reclutamento - nota n. 34804 del 31/08/2020</t>
  </si>
  <si>
    <t>U.O. Risorse Umane- Concorsi e Reclutamento - nota n. 34801 del 31/08/2020</t>
  </si>
  <si>
    <t>U.O. Risorse Umane Trattamento Giuridico e Concorsi e Reclutamento - nota n. 34810 del 31/08/2020</t>
  </si>
  <si>
    <t>U.O. Risorse Umane- Concorsie Reclutamento - nota n. 35291 del 03/09/2020</t>
  </si>
  <si>
    <t>Ufficio Legale- nota n. 35293 del 03/09/2020</t>
  </si>
  <si>
    <t>U.O. Provveditorato - nota n. 34497 del 27/08/2020 - Distretto sanitario VV nota n. 36954 del 14/09/2020</t>
  </si>
  <si>
    <t>Risorse Umane- Ufficio Concorsi e Reclutamento - nota n. 36949 del 14/09/2020</t>
  </si>
  <si>
    <t>Ufficio Provveditorato - nota n. 36939 del 14/09/2020</t>
  </si>
  <si>
    <t>Dip. Prevenzione- Serv. Veter. Area C - nota n. 36960 del 14/09/2020</t>
  </si>
  <si>
    <t>Uffico autoparco Aziendale - nota n. 36956 del 14/09/2020</t>
  </si>
  <si>
    <t>VERBALE N. 36587 DEL 10/09/2020</t>
  </si>
  <si>
    <t>Direzione Medica Vibo Valentia- nota n. 38066 del 21/09/2020</t>
  </si>
  <si>
    <t>verbale n. 342 del 18/09/2020</t>
  </si>
  <si>
    <t>Distretto Sanitario Vibo Valentia - nota n. 38840 del 25/09/2020</t>
  </si>
  <si>
    <t>verbale n. 40000 del 02/10/2020</t>
  </si>
  <si>
    <t>Manca Verbale</t>
  </si>
  <si>
    <t>sollecito nota n. 30513 del 21/07/2020 - ACCOGLIMENTO</t>
  </si>
  <si>
    <t>Direzione Medica PO Tropea - nota n. 39782 del 01/10/2020</t>
  </si>
  <si>
    <t>Risorse Umane- concorsi e reclutamento - nota n. 39781 del 01/10/2020</t>
  </si>
  <si>
    <t xml:space="preserve">TOTALE </t>
  </si>
  <si>
    <t xml:space="preserve">copia documentazione </t>
  </si>
  <si>
    <t>Risorse Umane- ufficio concorsi e reclutamento - nota n. 42601 del 19/10/2020</t>
  </si>
  <si>
    <t>Commissione Disciplina area Dirigenza - nota n. 42621 del 19/10/2020</t>
  </si>
  <si>
    <t>Risorse Umane- Ufficio Concorsi e Reclutamento - nota n. 42605 del 19/10/2020</t>
  </si>
  <si>
    <t>verabale n. 395/ds del 16/10/2020</t>
  </si>
  <si>
    <t>Verbale n. 43181 del 22/10/2020</t>
  </si>
  <si>
    <t xml:space="preserve">verbale 118 </t>
  </si>
  <si>
    <t>SUEM 118- nota n. 44511 del 30/10/2020</t>
  </si>
  <si>
    <t>verbale n 37345 del 16/09/2020</t>
  </si>
  <si>
    <t>Direzione Medica PO Tropea- nota n. 36963 del 14/09/2020 - Medicina legale nota n. 44514 del 30/10/2020</t>
  </si>
  <si>
    <t xml:space="preserve">Sollecito nota n. 42838 del 20/10/2020 - Verbale del 18/11/2020 </t>
  </si>
  <si>
    <t>VERBALE N. 6187 DEL 11/02/2020 - verbale n. 22462 del 25/05/2020</t>
  </si>
  <si>
    <t>98/bis</t>
  </si>
  <si>
    <t>SUEM 118 - nota n. 44512 del 30/10/2020</t>
  </si>
  <si>
    <t>99/bis</t>
  </si>
  <si>
    <t>Sollecito nota n. 44519 del 30/10/2020</t>
  </si>
  <si>
    <t>Dipartimento Prevenzione e S.C. Igiene - nota n. 39784 del 01/10/2020</t>
  </si>
  <si>
    <t>71/bis</t>
  </si>
  <si>
    <t>SUEM 118 - nota n. 44508 del 30/10/2020</t>
  </si>
  <si>
    <t>richiesta documentazione nota n. 47503 del 12/11/2020</t>
  </si>
  <si>
    <t>richiesta documentazione nota n. 47506 del 12/11/2020</t>
  </si>
  <si>
    <t>UNITA AL N 37</t>
  </si>
  <si>
    <t>sollecito n. 49899 del 26/11/2020</t>
  </si>
  <si>
    <t>sollecito n. 49898 del 26/11/2020</t>
  </si>
  <si>
    <t>sollecito n. 49895 del 26/11/2020</t>
  </si>
  <si>
    <t>sollecito n. 49894 del 26/11/2020</t>
  </si>
  <si>
    <t>sollecito n. 49892 del 26/11/2020</t>
  </si>
  <si>
    <t>sollecito n. 49891 del 26/11/2020</t>
  </si>
  <si>
    <t>sollecito n. 49890 del 26/11/2020</t>
  </si>
  <si>
    <t>sollecito n. 49887 del 26/11/2020</t>
  </si>
  <si>
    <t>sollecito n. 49885 del 26/11/2020</t>
  </si>
  <si>
    <t>sollecito n. 49882 del 26/11/2020</t>
  </si>
  <si>
    <t>sollecito n. 49881 del 26/11/2020</t>
  </si>
  <si>
    <t>sollecito n. 49876 del 26/11/2020</t>
  </si>
  <si>
    <t>sollecito n. 49857 del 26/11/2020</t>
  </si>
  <si>
    <t>sollecito n. 49852 del 26/11/2020</t>
  </si>
  <si>
    <t>sollecito n. 49843 del 26/11/2020</t>
  </si>
  <si>
    <t>SUEM 118 - nota n. 49751 del 26/11/2020</t>
  </si>
  <si>
    <t>SUEM 118 - nota n. 49760 del 26/11/2020</t>
  </si>
  <si>
    <t>richiesta documentazione</t>
  </si>
  <si>
    <t>Direzione medica PO di Vibo Valentia - nota n. 54643 del 16/12/2020</t>
  </si>
  <si>
    <t xml:space="preserve">sollecito n. 49889 del 26/11/2020 - riscontro nota n. 50139 del 27/11/2020 </t>
  </si>
  <si>
    <t>sollecito n. 49897 del 26/11/2020 - riscontro nota n. 51074 del 01/12/2020</t>
  </si>
  <si>
    <t>sollecito n. 49896 del 26/11/2020 - riscontro nota n. 51074 del 01/12/2020</t>
  </si>
  <si>
    <t xml:space="preserve">ACCOGLIMENTO </t>
  </si>
  <si>
    <t>sollecito n. 49888 del 26/11/2020 - VERBALE n. 51200 del 01/12/2020</t>
  </si>
  <si>
    <t>U.O. Gestione Tecnico Patrimoniale - nota n. 551 del 05/01/2021</t>
  </si>
  <si>
    <t>U.O. Gestione e Sviluppo Risorse Umane - nota n. 553 del 05.01.2021</t>
  </si>
  <si>
    <t>Direzione Medica PO Serra san Bruno - nota n. 430 del 05/01/2020</t>
  </si>
  <si>
    <t>Dip. Prevenzione - SCUO Igiene, Epidemiologia e Sanità Pubblica -nota n 424 del 05/01/2021</t>
  </si>
  <si>
    <t>Direzione Medica PO Vibo Valentia - nota n. 1322 del 11/01/2021</t>
  </si>
  <si>
    <t>sollecito n. 30701 del 22/07/2020 - verbale n. 2650 del 15/01/2021</t>
  </si>
  <si>
    <t>verbale n. 2650 del 15/01/2021</t>
  </si>
  <si>
    <t>verbale n 2650 del 15/01/2021</t>
  </si>
  <si>
    <t>file audio 118</t>
  </si>
  <si>
    <t xml:space="preserve">SUEM 118 </t>
  </si>
  <si>
    <t>SUEM 118</t>
  </si>
  <si>
    <t>SI</t>
  </si>
  <si>
    <t>scheda operativa Suem 118</t>
  </si>
  <si>
    <t>copia verbale UVM 2017</t>
  </si>
  <si>
    <t xml:space="preserve">UVM </t>
  </si>
  <si>
    <t>verbale n. 44423 del 30/10/2020</t>
  </si>
  <si>
    <t>Direzione Sanitaria Serra San Bruno</t>
  </si>
  <si>
    <t>verbale n. 484 del 27/10/2020</t>
  </si>
  <si>
    <t>file audio 118 del 18/07/2020</t>
  </si>
  <si>
    <t>verbale del 12/10/2020</t>
  </si>
  <si>
    <t>file audio 118 del 26/05/2020</t>
  </si>
  <si>
    <t>verbale n. 68/DS del 28/02/2020</t>
  </si>
  <si>
    <t>verbale n. 368/DS del 23/07/2020</t>
  </si>
  <si>
    <t>Verbale n. 190 del 16/04/2020</t>
  </si>
  <si>
    <t xml:space="preserve">documentazione pronto soccorso sig. ra Averta Antonella </t>
  </si>
  <si>
    <t>verbale n. 187/DS del 15/04/2020</t>
  </si>
  <si>
    <t>AGOSTO 2020</t>
  </si>
  <si>
    <t>SETTEMBRE 2020</t>
  </si>
  <si>
    <t>OTTOBRE 2020</t>
  </si>
  <si>
    <t>NOVEMBRE 2020</t>
  </si>
  <si>
    <t>DICEMBRE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</si>
</sst>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#,##0.00\ _€;[Red]#,##0.00\ _€"/>
    <numFmt numFmtId="166" formatCode="dd/mm/yy;@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165" fontId="1" fillId="0" borderId="1" xfId="0" applyNumberFormat="1" applyFont="1" applyBorder="1" applyAlignment="1">
      <alignment vertical="top" textRotation="91" wrapText="1"/>
    </xf>
    <xf numFmtId="0" fontId="2" fillId="0" borderId="1" xfId="0" applyNumberFormat="1" applyFont="1" applyBorder="1" applyAlignment="1">
      <alignment vertical="top" textRotation="91" wrapText="1"/>
    </xf>
    <xf numFmtId="165" fontId="2" fillId="0" borderId="1" xfId="0" applyNumberFormat="1" applyFont="1" applyBorder="1" applyAlignment="1">
      <alignment vertical="top" textRotation="90" wrapText="1"/>
    </xf>
    <xf numFmtId="0" fontId="2" fillId="0" borderId="1" xfId="0" applyFont="1" applyBorder="1" applyAlignment="1">
      <alignment vertical="top" textRotation="180" wrapText="1"/>
    </xf>
    <xf numFmtId="165" fontId="3" fillId="0" borderId="1" xfId="0" applyNumberFormat="1" applyFont="1" applyBorder="1" applyAlignment="1">
      <alignment vertical="top" wrapText="1"/>
    </xf>
    <xf numFmtId="165" fontId="2" fillId="0" borderId="1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vertical="top" textRotation="90" wrapText="1"/>
    </xf>
    <xf numFmtId="165" fontId="1" fillId="0" borderId="1" xfId="0" applyNumberFormat="1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vertical="top" textRotation="91" wrapText="1"/>
    </xf>
    <xf numFmtId="0" fontId="8" fillId="0" borderId="1" xfId="0" applyFont="1" applyBorder="1" applyAlignment="1">
      <alignment vertical="top" textRotation="90" wrapText="1"/>
    </xf>
    <xf numFmtId="0" fontId="7" fillId="0" borderId="1" xfId="0" applyFont="1" applyBorder="1" applyAlignment="1">
      <alignment vertical="top" wrapText="1"/>
    </xf>
    <xf numFmtId="166" fontId="7" fillId="0" borderId="1" xfId="0" applyNumberFormat="1" applyFont="1" applyBorder="1" applyAlignment="1">
      <alignment vertical="top" wrapText="1"/>
    </xf>
    <xf numFmtId="0" fontId="7" fillId="0" borderId="1" xfId="0" applyNumberFormat="1" applyFont="1" applyBorder="1" applyAlignment="1">
      <alignment vertical="top" textRotation="180" wrapText="1"/>
    </xf>
    <xf numFmtId="0" fontId="7" fillId="0" borderId="1" xfId="0" applyFont="1" applyBorder="1" applyAlignment="1">
      <alignment vertical="top" textRotation="90" wrapText="1"/>
    </xf>
    <xf numFmtId="165" fontId="7" fillId="0" borderId="1" xfId="0" applyNumberFormat="1" applyFont="1" applyBorder="1" applyAlignment="1">
      <alignment vertical="top" textRotation="90" wrapText="1"/>
    </xf>
    <xf numFmtId="0" fontId="8" fillId="0" borderId="1" xfId="0" applyFont="1" applyBorder="1" applyAlignment="1">
      <alignment vertical="top" wrapText="1"/>
    </xf>
    <xf numFmtId="166" fontId="8" fillId="0" borderId="1" xfId="0" applyNumberFormat="1" applyFont="1" applyBorder="1" applyAlignment="1">
      <alignment vertical="top" wrapText="1"/>
    </xf>
    <xf numFmtId="0" fontId="8" fillId="0" borderId="1" xfId="0" applyNumberFormat="1" applyFont="1" applyBorder="1" applyAlignment="1">
      <alignment vertical="top" wrapText="1"/>
    </xf>
    <xf numFmtId="164" fontId="8" fillId="0" borderId="1" xfId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NumberFormat="1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14" fontId="10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NumberFormat="1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49" fontId="10" fillId="0" borderId="4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textRotation="91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top"/>
    </xf>
  </cellXfs>
  <cellStyles count="2">
    <cellStyle name="Euro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173"/>
  <sheetViews>
    <sheetView showGridLines="0" tabSelected="1" view="pageBreakPreview" zoomScale="60" zoomScaleNormal="60" workbookViewId="0">
      <selection sqref="A1:L1"/>
    </sheetView>
  </sheetViews>
  <sheetFormatPr defaultColWidth="8.6640625" defaultRowHeight="14.4" x14ac:dyDescent="0.3"/>
  <cols>
    <col min="1" max="1" width="10.33203125" style="6" customWidth="1"/>
    <col min="2" max="2" width="24.33203125" style="6" customWidth="1"/>
    <col min="3" max="3" width="20.109375" style="6" customWidth="1"/>
    <col min="4" max="4" width="32" style="6" customWidth="1"/>
    <col min="5" max="5" width="26.88671875" style="6" customWidth="1"/>
    <col min="6" max="6" width="22.88671875" style="6" customWidth="1"/>
    <col min="7" max="7" width="10" style="6" customWidth="1"/>
    <col min="8" max="8" width="8.109375" style="6" customWidth="1"/>
    <col min="9" max="9" width="7" style="6" customWidth="1"/>
    <col min="10" max="10" width="13.6640625" style="6" customWidth="1"/>
    <col min="11" max="11" width="15.6640625" style="6" customWidth="1"/>
    <col min="12" max="12" width="21.5546875" style="6" customWidth="1"/>
    <col min="13" max="13" width="24.109375" style="6" customWidth="1"/>
    <col min="14" max="16" width="8.6640625" style="6" hidden="1" customWidth="1"/>
    <col min="17" max="17" width="8.109375" style="6" hidden="1" customWidth="1"/>
    <col min="18" max="47" width="8.6640625" style="6" hidden="1" customWidth="1"/>
    <col min="48" max="48" width="1.5546875" style="6" hidden="1" customWidth="1"/>
    <col min="49" max="60" width="8.6640625" style="6" hidden="1" customWidth="1"/>
    <col min="61" max="16384" width="8.6640625" style="6"/>
  </cols>
  <sheetData>
    <row r="1" spans="1:60" s="8" customFormat="1" ht="36.6" customHeight="1" x14ac:dyDescent="0.3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9"/>
      <c r="N1" s="7" t="s">
        <v>0</v>
      </c>
    </row>
    <row r="2" spans="1:60" ht="120" customHeight="1" x14ac:dyDescent="0.3">
      <c r="A2" s="20" t="s">
        <v>1</v>
      </c>
      <c r="B2" s="22" t="s">
        <v>2</v>
      </c>
      <c r="C2" s="23" t="s">
        <v>3</v>
      </c>
      <c r="D2" s="21" t="s">
        <v>4</v>
      </c>
      <c r="E2" s="21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1" t="s">
        <v>11</v>
      </c>
      <c r="L2" s="21" t="s">
        <v>12</v>
      </c>
      <c r="M2" s="25" t="s">
        <v>13</v>
      </c>
      <c r="N2" s="9"/>
      <c r="O2" s="2"/>
      <c r="P2" s="10"/>
    </row>
    <row r="3" spans="1:60" ht="62.25" customHeight="1" x14ac:dyDescent="0.3">
      <c r="A3" s="26">
        <v>1</v>
      </c>
      <c r="B3" s="27">
        <v>43833</v>
      </c>
      <c r="C3" s="28">
        <v>171</v>
      </c>
      <c r="D3" s="26" t="s">
        <v>15</v>
      </c>
      <c r="E3" s="26" t="s">
        <v>16</v>
      </c>
      <c r="F3" s="26" t="s">
        <v>17</v>
      </c>
      <c r="G3" s="26" t="s">
        <v>18</v>
      </c>
      <c r="H3" s="26" t="s">
        <v>17</v>
      </c>
      <c r="I3" s="26" t="s">
        <v>17</v>
      </c>
      <c r="J3" s="26" t="s">
        <v>18</v>
      </c>
      <c r="K3" s="21" t="s">
        <v>19</v>
      </c>
      <c r="L3" s="29" t="s">
        <v>34</v>
      </c>
      <c r="M3" s="26"/>
      <c r="N3" s="11"/>
      <c r="O3" s="1"/>
      <c r="P3" s="2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ht="75.75" customHeight="1" x14ac:dyDescent="0.3">
      <c r="A4" s="26">
        <v>2</v>
      </c>
      <c r="B4" s="27">
        <v>43833</v>
      </c>
      <c r="C4" s="28">
        <v>192</v>
      </c>
      <c r="D4" s="26" t="s">
        <v>20</v>
      </c>
      <c r="E4" s="26" t="s">
        <v>21</v>
      </c>
      <c r="F4" s="26" t="s">
        <v>17</v>
      </c>
      <c r="G4" s="26" t="s">
        <v>18</v>
      </c>
      <c r="H4" s="26" t="s">
        <v>17</v>
      </c>
      <c r="I4" s="26" t="s">
        <v>17</v>
      </c>
      <c r="J4" s="26" t="s">
        <v>18</v>
      </c>
      <c r="K4" s="21" t="s">
        <v>19</v>
      </c>
      <c r="L4" s="21" t="s">
        <v>172</v>
      </c>
      <c r="M4" s="26"/>
      <c r="N4" s="5"/>
      <c r="O4" s="1"/>
      <c r="P4" s="2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 ht="73.5" customHeight="1" x14ac:dyDescent="0.3">
      <c r="A5" s="26">
        <v>3</v>
      </c>
      <c r="B5" s="27">
        <v>43839</v>
      </c>
      <c r="C5" s="28">
        <v>957</v>
      </c>
      <c r="D5" s="26" t="s">
        <v>22</v>
      </c>
      <c r="E5" s="26" t="s">
        <v>23</v>
      </c>
      <c r="F5" s="26" t="s">
        <v>17</v>
      </c>
      <c r="G5" s="26" t="s">
        <v>18</v>
      </c>
      <c r="H5" s="26" t="s">
        <v>17</v>
      </c>
      <c r="I5" s="26" t="s">
        <v>17</v>
      </c>
      <c r="J5" s="26" t="s">
        <v>18</v>
      </c>
      <c r="K5" s="21" t="s">
        <v>19</v>
      </c>
      <c r="L5" s="21" t="s">
        <v>171</v>
      </c>
      <c r="M5" s="26" t="s">
        <v>173</v>
      </c>
      <c r="N5" s="5"/>
      <c r="O5" s="1"/>
      <c r="P5" s="2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ht="43.5" customHeight="1" x14ac:dyDescent="0.3">
      <c r="A6" s="26">
        <v>4</v>
      </c>
      <c r="B6" s="27">
        <v>43843</v>
      </c>
      <c r="C6" s="28">
        <v>1424</v>
      </c>
      <c r="D6" s="26" t="s">
        <v>24</v>
      </c>
      <c r="E6" s="26" t="s">
        <v>25</v>
      </c>
      <c r="F6" s="26" t="s">
        <v>17</v>
      </c>
      <c r="G6" s="26" t="s">
        <v>18</v>
      </c>
      <c r="H6" s="26" t="s">
        <v>17</v>
      </c>
      <c r="I6" s="26" t="s">
        <v>17</v>
      </c>
      <c r="J6" s="26" t="s">
        <v>18</v>
      </c>
      <c r="K6" s="21" t="s">
        <v>19</v>
      </c>
      <c r="L6" s="29" t="s">
        <v>35</v>
      </c>
      <c r="M6" s="26">
        <v>85.5</v>
      </c>
      <c r="N6" s="5"/>
      <c r="O6" s="1"/>
      <c r="P6" s="2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ht="38.25" customHeight="1" x14ac:dyDescent="0.3">
      <c r="A7" s="31">
        <v>5</v>
      </c>
      <c r="B7" s="27">
        <v>43843</v>
      </c>
      <c r="C7" s="32">
        <v>1433</v>
      </c>
      <c r="D7" s="31" t="s">
        <v>26</v>
      </c>
      <c r="E7" s="26" t="s">
        <v>27</v>
      </c>
      <c r="F7" s="26" t="s">
        <v>17</v>
      </c>
      <c r="G7" s="26" t="s">
        <v>18</v>
      </c>
      <c r="H7" s="26" t="s">
        <v>17</v>
      </c>
      <c r="I7" s="26" t="s">
        <v>17</v>
      </c>
      <c r="J7" s="26" t="s">
        <v>18</v>
      </c>
      <c r="K7" s="21" t="s">
        <v>19</v>
      </c>
      <c r="L7" s="21" t="s">
        <v>144</v>
      </c>
      <c r="M7" s="31">
        <v>5</v>
      </c>
      <c r="N7" s="12"/>
      <c r="O7" s="3"/>
      <c r="P7" s="4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</row>
    <row r="8" spans="1:60" ht="85.5" customHeight="1" x14ac:dyDescent="0.3">
      <c r="A8" s="26">
        <v>6</v>
      </c>
      <c r="B8" s="27" t="s">
        <v>36</v>
      </c>
      <c r="C8" s="28" t="s">
        <v>37</v>
      </c>
      <c r="D8" s="26" t="s">
        <v>29</v>
      </c>
      <c r="E8" s="26" t="s">
        <v>28</v>
      </c>
      <c r="F8" s="26" t="s">
        <v>17</v>
      </c>
      <c r="G8" s="26" t="s">
        <v>18</v>
      </c>
      <c r="H8" s="26" t="s">
        <v>17</v>
      </c>
      <c r="I8" s="26" t="s">
        <v>17</v>
      </c>
      <c r="J8" s="26" t="s">
        <v>18</v>
      </c>
      <c r="K8" s="21" t="s">
        <v>19</v>
      </c>
      <c r="L8" s="21" t="s">
        <v>185</v>
      </c>
      <c r="M8" s="26">
        <v>5.5</v>
      </c>
      <c r="N8" s="12"/>
      <c r="O8" s="1"/>
      <c r="P8" s="2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60" ht="42.75" customHeight="1" x14ac:dyDescent="0.3">
      <c r="A9" s="26">
        <v>7</v>
      </c>
      <c r="B9" s="27">
        <v>43847</v>
      </c>
      <c r="C9" s="28">
        <v>2131</v>
      </c>
      <c r="D9" s="26" t="s">
        <v>30</v>
      </c>
      <c r="E9" s="26" t="s">
        <v>31</v>
      </c>
      <c r="F9" s="26" t="s">
        <v>17</v>
      </c>
      <c r="G9" s="26" t="s">
        <v>18</v>
      </c>
      <c r="H9" s="26" t="s">
        <v>17</v>
      </c>
      <c r="I9" s="26" t="s">
        <v>17</v>
      </c>
      <c r="J9" s="26" t="s">
        <v>18</v>
      </c>
      <c r="K9" s="21" t="s">
        <v>19</v>
      </c>
      <c r="L9" s="21" t="s">
        <v>39</v>
      </c>
      <c r="M9" s="26"/>
      <c r="N9" s="12"/>
      <c r="O9" s="1"/>
      <c r="P9" s="2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1:60" ht="53.25" customHeight="1" x14ac:dyDescent="0.3">
      <c r="A10" s="26">
        <v>8</v>
      </c>
      <c r="B10" s="27">
        <v>43850</v>
      </c>
      <c r="C10" s="28">
        <v>2250</v>
      </c>
      <c r="D10" s="26" t="s">
        <v>32</v>
      </c>
      <c r="E10" s="26" t="s">
        <v>33</v>
      </c>
      <c r="F10" s="26" t="s">
        <v>17</v>
      </c>
      <c r="G10" s="26" t="s">
        <v>18</v>
      </c>
      <c r="H10" s="26" t="s">
        <v>17</v>
      </c>
      <c r="I10" s="26" t="s">
        <v>17</v>
      </c>
      <c r="J10" s="26" t="s">
        <v>18</v>
      </c>
      <c r="K10" s="21" t="s">
        <v>19</v>
      </c>
      <c r="L10" s="21" t="s">
        <v>39</v>
      </c>
      <c r="M10" s="26"/>
      <c r="N10" s="5"/>
      <c r="O10" s="1"/>
      <c r="P10" s="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 ht="54" customHeight="1" x14ac:dyDescent="0.3">
      <c r="A11" s="31">
        <v>9</v>
      </c>
      <c r="B11" s="27">
        <v>43845</v>
      </c>
      <c r="C11" s="32">
        <v>1694</v>
      </c>
      <c r="D11" s="31" t="s">
        <v>38</v>
      </c>
      <c r="E11" s="26" t="s">
        <v>42</v>
      </c>
      <c r="F11" s="26" t="s">
        <v>17</v>
      </c>
      <c r="G11" s="26" t="s">
        <v>18</v>
      </c>
      <c r="H11" s="26" t="s">
        <v>17</v>
      </c>
      <c r="I11" s="26" t="s">
        <v>17</v>
      </c>
      <c r="J11" s="26" t="s">
        <v>18</v>
      </c>
      <c r="K11" s="21" t="s">
        <v>19</v>
      </c>
      <c r="L11" s="21" t="s">
        <v>141</v>
      </c>
      <c r="M11" s="31">
        <v>6.5</v>
      </c>
      <c r="N11" s="12"/>
      <c r="O11" s="3"/>
      <c r="P11" s="4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</row>
    <row r="12" spans="1:60" ht="68.25" customHeight="1" x14ac:dyDescent="0.3">
      <c r="A12" s="31">
        <v>10</v>
      </c>
      <c r="B12" s="27">
        <v>43850</v>
      </c>
      <c r="C12" s="32">
        <v>2215</v>
      </c>
      <c r="D12" s="31" t="s">
        <v>40</v>
      </c>
      <c r="E12" s="26" t="s">
        <v>41</v>
      </c>
      <c r="F12" s="26" t="s">
        <v>17</v>
      </c>
      <c r="G12" s="26" t="s">
        <v>18</v>
      </c>
      <c r="H12" s="26" t="s">
        <v>17</v>
      </c>
      <c r="I12" s="26" t="s">
        <v>17</v>
      </c>
      <c r="J12" s="26" t="s">
        <v>18</v>
      </c>
      <c r="K12" s="21" t="s">
        <v>19</v>
      </c>
      <c r="L12" s="21" t="s">
        <v>141</v>
      </c>
      <c r="M12" s="31">
        <v>6.5</v>
      </c>
      <c r="N12" s="12"/>
      <c r="O12" s="3"/>
      <c r="P12" s="4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</row>
    <row r="13" spans="1:60" ht="81.75" customHeight="1" x14ac:dyDescent="0.3">
      <c r="A13" s="26">
        <v>11</v>
      </c>
      <c r="B13" s="27">
        <v>43851</v>
      </c>
      <c r="C13" s="28">
        <v>2442</v>
      </c>
      <c r="D13" s="26" t="s">
        <v>43</v>
      </c>
      <c r="E13" s="26" t="s">
        <v>44</v>
      </c>
      <c r="F13" s="26" t="s">
        <v>17</v>
      </c>
      <c r="G13" s="26" t="s">
        <v>18</v>
      </c>
      <c r="H13" s="26" t="s">
        <v>17</v>
      </c>
      <c r="I13" s="26" t="s">
        <v>17</v>
      </c>
      <c r="J13" s="26" t="s">
        <v>18</v>
      </c>
      <c r="K13" s="21" t="s">
        <v>19</v>
      </c>
      <c r="L13" s="21" t="s">
        <v>189</v>
      </c>
      <c r="M13" s="26">
        <v>15</v>
      </c>
      <c r="N13" s="5"/>
      <c r="O13" s="1"/>
      <c r="P13" s="2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 ht="63" customHeight="1" x14ac:dyDescent="0.3">
      <c r="A14" s="26">
        <v>12</v>
      </c>
      <c r="B14" s="27">
        <v>43851</v>
      </c>
      <c r="C14" s="28">
        <v>2440</v>
      </c>
      <c r="D14" s="26" t="s">
        <v>43</v>
      </c>
      <c r="E14" s="26" t="s">
        <v>45</v>
      </c>
      <c r="F14" s="26" t="s">
        <v>17</v>
      </c>
      <c r="G14" s="26" t="s">
        <v>18</v>
      </c>
      <c r="H14" s="26" t="s">
        <v>17</v>
      </c>
      <c r="I14" s="26" t="s">
        <v>17</v>
      </c>
      <c r="J14" s="26" t="s">
        <v>18</v>
      </c>
      <c r="K14" s="21" t="s">
        <v>19</v>
      </c>
      <c r="L14" s="21" t="s">
        <v>190</v>
      </c>
      <c r="M14" s="26">
        <v>9.5</v>
      </c>
      <c r="N14" s="5"/>
      <c r="O14" s="1"/>
      <c r="P14" s="2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1:60" ht="81" customHeight="1" x14ac:dyDescent="0.3">
      <c r="A15" s="26">
        <v>13</v>
      </c>
      <c r="B15" s="27">
        <v>43853</v>
      </c>
      <c r="C15" s="28">
        <v>3040</v>
      </c>
      <c r="D15" s="26" t="s">
        <v>20</v>
      </c>
      <c r="E15" s="26" t="s">
        <v>46</v>
      </c>
      <c r="F15" s="26" t="s">
        <v>17</v>
      </c>
      <c r="G15" s="26" t="s">
        <v>18</v>
      </c>
      <c r="H15" s="26" t="s">
        <v>17</v>
      </c>
      <c r="I15" s="26" t="s">
        <v>17</v>
      </c>
      <c r="J15" s="26" t="s">
        <v>18</v>
      </c>
      <c r="K15" s="21" t="s">
        <v>18</v>
      </c>
      <c r="L15" s="21" t="s">
        <v>170</v>
      </c>
      <c r="M15" s="26"/>
      <c r="N15" s="5"/>
      <c r="O15" s="1"/>
      <c r="P15" s="2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0" ht="102" x14ac:dyDescent="0.3">
      <c r="A16" s="26">
        <v>14</v>
      </c>
      <c r="B16" s="27">
        <v>43858</v>
      </c>
      <c r="C16" s="28">
        <v>3581</v>
      </c>
      <c r="D16" s="26" t="s">
        <v>47</v>
      </c>
      <c r="E16" s="26" t="s">
        <v>48</v>
      </c>
      <c r="F16" s="26" t="s">
        <v>17</v>
      </c>
      <c r="G16" s="26" t="s">
        <v>18</v>
      </c>
      <c r="H16" s="26" t="s">
        <v>17</v>
      </c>
      <c r="I16" s="26" t="s">
        <v>17</v>
      </c>
      <c r="J16" s="26" t="s">
        <v>18</v>
      </c>
      <c r="K16" s="21" t="s">
        <v>57</v>
      </c>
      <c r="L16" s="21" t="s">
        <v>169</v>
      </c>
      <c r="M16" s="26"/>
      <c r="N16" s="5"/>
      <c r="O16" s="1"/>
      <c r="P16" s="2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 ht="105" x14ac:dyDescent="0.3">
      <c r="A17" s="26">
        <v>15</v>
      </c>
      <c r="B17" s="27">
        <v>43858</v>
      </c>
      <c r="C17" s="28">
        <v>3471</v>
      </c>
      <c r="D17" s="26" t="s">
        <v>49</v>
      </c>
      <c r="E17" s="26" t="s">
        <v>50</v>
      </c>
      <c r="F17" s="26" t="s">
        <v>17</v>
      </c>
      <c r="G17" s="26" t="s">
        <v>18</v>
      </c>
      <c r="H17" s="26" t="s">
        <v>17</v>
      </c>
      <c r="I17" s="26" t="s">
        <v>17</v>
      </c>
      <c r="J17" s="26" t="s">
        <v>18</v>
      </c>
      <c r="K17" s="21" t="s">
        <v>18</v>
      </c>
      <c r="L17" s="21" t="s">
        <v>191</v>
      </c>
      <c r="M17" s="26">
        <v>10</v>
      </c>
      <c r="N17" s="5"/>
      <c r="O17" s="1"/>
      <c r="P17" s="2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1:60" ht="105" x14ac:dyDescent="0.3">
      <c r="A18" s="26">
        <v>16</v>
      </c>
      <c r="B18" s="27">
        <v>43860</v>
      </c>
      <c r="C18" s="28">
        <v>4008</v>
      </c>
      <c r="D18" s="26" t="s">
        <v>51</v>
      </c>
      <c r="E18" s="26" t="s">
        <v>52</v>
      </c>
      <c r="F18" s="26" t="s">
        <v>17</v>
      </c>
      <c r="G18" s="26" t="s">
        <v>18</v>
      </c>
      <c r="H18" s="26" t="s">
        <v>17</v>
      </c>
      <c r="I18" s="26" t="s">
        <v>17</v>
      </c>
      <c r="J18" s="26" t="s">
        <v>18</v>
      </c>
      <c r="K18" s="21" t="s">
        <v>18</v>
      </c>
      <c r="L18" s="21" t="s">
        <v>217</v>
      </c>
      <c r="M18" s="26"/>
      <c r="N18" s="5"/>
      <c r="O18" s="1"/>
      <c r="P18" s="2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1:60" ht="21" x14ac:dyDescent="0.3">
      <c r="A19" s="26"/>
      <c r="B19" s="27"/>
      <c r="C19" s="28"/>
      <c r="D19" s="26"/>
      <c r="E19" s="26"/>
      <c r="F19" s="26"/>
      <c r="G19" s="26"/>
      <c r="H19" s="26"/>
      <c r="I19" s="26"/>
      <c r="J19" s="26"/>
      <c r="K19" s="21"/>
      <c r="L19" s="21" t="s">
        <v>79</v>
      </c>
      <c r="M19" s="21">
        <f>SUM(M3:M18)</f>
        <v>143.5</v>
      </c>
      <c r="N19" s="5"/>
      <c r="O19" s="1"/>
      <c r="P19" s="2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 ht="21" x14ac:dyDescent="0.3">
      <c r="A20" s="51" t="s">
        <v>53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26"/>
      <c r="N20" s="5"/>
      <c r="O20" s="1"/>
      <c r="P20" s="2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1:60" ht="102.9" customHeight="1" x14ac:dyDescent="0.3">
      <c r="A21" s="20" t="s">
        <v>1</v>
      </c>
      <c r="B21" s="22" t="s">
        <v>2</v>
      </c>
      <c r="C21" s="23" t="s">
        <v>3</v>
      </c>
      <c r="D21" s="21" t="s">
        <v>4</v>
      </c>
      <c r="E21" s="21" t="s">
        <v>5</v>
      </c>
      <c r="F21" s="24" t="s">
        <v>6</v>
      </c>
      <c r="G21" s="24" t="s">
        <v>7</v>
      </c>
      <c r="H21" s="24" t="s">
        <v>8</v>
      </c>
      <c r="I21" s="24" t="s">
        <v>9</v>
      </c>
      <c r="J21" s="24" t="s">
        <v>10</v>
      </c>
      <c r="K21" s="21" t="s">
        <v>11</v>
      </c>
      <c r="L21" s="21" t="s">
        <v>12</v>
      </c>
      <c r="M21" s="25" t="s">
        <v>13</v>
      </c>
      <c r="N21" s="9"/>
      <c r="O21" s="2"/>
      <c r="P21" s="10"/>
    </row>
    <row r="22" spans="1:60" s="13" customFormat="1" ht="122.4" x14ac:dyDescent="0.3">
      <c r="A22" s="26">
        <v>17</v>
      </c>
      <c r="B22" s="28" t="s">
        <v>54</v>
      </c>
      <c r="C22" s="33" t="s">
        <v>55</v>
      </c>
      <c r="D22" s="26" t="s">
        <v>56</v>
      </c>
      <c r="E22" s="26" t="s">
        <v>174</v>
      </c>
      <c r="F22" s="20"/>
      <c r="G22" s="20"/>
      <c r="H22" s="20"/>
      <c r="I22" s="20"/>
      <c r="J22" s="20"/>
      <c r="K22" s="26" t="s">
        <v>19</v>
      </c>
      <c r="L22" s="26" t="s">
        <v>232</v>
      </c>
      <c r="M22" s="26">
        <v>320</v>
      </c>
      <c r="N22" s="1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60" ht="102" x14ac:dyDescent="0.3">
      <c r="A23" s="26">
        <v>18</v>
      </c>
      <c r="B23" s="27">
        <v>43864</v>
      </c>
      <c r="C23" s="28">
        <v>4520</v>
      </c>
      <c r="D23" s="26" t="s">
        <v>58</v>
      </c>
      <c r="E23" s="26" t="s">
        <v>59</v>
      </c>
      <c r="F23" s="26" t="s">
        <v>17</v>
      </c>
      <c r="G23" s="26" t="s">
        <v>18</v>
      </c>
      <c r="H23" s="26" t="s">
        <v>18</v>
      </c>
      <c r="I23" s="26" t="s">
        <v>18</v>
      </c>
      <c r="J23" s="26" t="s">
        <v>17</v>
      </c>
      <c r="K23" s="21" t="s">
        <v>19</v>
      </c>
      <c r="L23" s="21" t="s">
        <v>141</v>
      </c>
      <c r="M23" s="26">
        <v>6.5</v>
      </c>
      <c r="N23" s="5"/>
      <c r="O23" s="1"/>
      <c r="P23" s="2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1:60" ht="81.599999999999994" x14ac:dyDescent="0.3">
      <c r="A24" s="26">
        <v>19</v>
      </c>
      <c r="B24" s="27">
        <v>43867</v>
      </c>
      <c r="C24" s="28">
        <v>5216</v>
      </c>
      <c r="D24" s="26" t="s">
        <v>58</v>
      </c>
      <c r="E24" s="26" t="s">
        <v>60</v>
      </c>
      <c r="F24" s="26" t="s">
        <v>17</v>
      </c>
      <c r="G24" s="26" t="s">
        <v>18</v>
      </c>
      <c r="H24" s="26" t="s">
        <v>18</v>
      </c>
      <c r="I24" s="26" t="s">
        <v>17</v>
      </c>
      <c r="J24" s="26" t="s">
        <v>18</v>
      </c>
      <c r="K24" s="21" t="s">
        <v>19</v>
      </c>
      <c r="L24" s="21" t="s">
        <v>145</v>
      </c>
      <c r="M24" s="26">
        <v>5</v>
      </c>
      <c r="N24" s="5"/>
      <c r="O24" s="1"/>
      <c r="P24" s="2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 spans="1:60" ht="126" x14ac:dyDescent="0.3">
      <c r="A25" s="26">
        <v>20</v>
      </c>
      <c r="B25" s="27">
        <v>43872</v>
      </c>
      <c r="C25" s="28">
        <v>5970</v>
      </c>
      <c r="D25" s="26" t="s">
        <v>61</v>
      </c>
      <c r="E25" s="26" t="s">
        <v>62</v>
      </c>
      <c r="F25" s="26" t="s">
        <v>17</v>
      </c>
      <c r="G25" s="26" t="s">
        <v>18</v>
      </c>
      <c r="H25" s="26" t="s">
        <v>17</v>
      </c>
      <c r="I25" s="26" t="s">
        <v>17</v>
      </c>
      <c r="J25" s="26" t="s">
        <v>18</v>
      </c>
      <c r="K25" s="21" t="s">
        <v>19</v>
      </c>
      <c r="L25" s="21" t="s">
        <v>272</v>
      </c>
      <c r="M25" s="26">
        <v>35</v>
      </c>
      <c r="N25" s="5"/>
      <c r="O25" s="1"/>
      <c r="P25" s="2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1:60" ht="102" x14ac:dyDescent="0.3">
      <c r="A26" s="26">
        <v>21</v>
      </c>
      <c r="B26" s="27">
        <v>43874</v>
      </c>
      <c r="C26" s="28">
        <v>6400</v>
      </c>
      <c r="D26" s="26" t="s">
        <v>63</v>
      </c>
      <c r="E26" s="26" t="s">
        <v>64</v>
      </c>
      <c r="F26" s="26" t="s">
        <v>17</v>
      </c>
      <c r="G26" s="26" t="s">
        <v>18</v>
      </c>
      <c r="H26" s="26" t="s">
        <v>17</v>
      </c>
      <c r="I26" s="26" t="s">
        <v>17</v>
      </c>
      <c r="J26" s="26" t="s">
        <v>18</v>
      </c>
      <c r="K26" s="21" t="s">
        <v>19</v>
      </c>
      <c r="L26" s="21" t="s">
        <v>178</v>
      </c>
      <c r="M26" s="26">
        <v>15</v>
      </c>
      <c r="N26" s="5"/>
      <c r="O26" s="1"/>
      <c r="P26" s="2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spans="1:60" ht="183.6" x14ac:dyDescent="0.3">
      <c r="A27" s="26">
        <v>22</v>
      </c>
      <c r="B27" s="27">
        <v>43874</v>
      </c>
      <c r="C27" s="28">
        <v>6419</v>
      </c>
      <c r="D27" s="26"/>
      <c r="E27" s="26" t="s">
        <v>65</v>
      </c>
      <c r="F27" s="26" t="s">
        <v>17</v>
      </c>
      <c r="G27" s="26" t="s">
        <v>18</v>
      </c>
      <c r="H27" s="26" t="s">
        <v>17</v>
      </c>
      <c r="I27" s="26" t="s">
        <v>18</v>
      </c>
      <c r="J27" s="26" t="s">
        <v>18</v>
      </c>
      <c r="K27" s="21" t="s">
        <v>19</v>
      </c>
      <c r="L27" s="21" t="s">
        <v>78</v>
      </c>
      <c r="M27" s="26"/>
      <c r="N27" s="5"/>
      <c r="O27" s="1"/>
      <c r="P27" s="2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 spans="1:60" ht="142.80000000000001" x14ac:dyDescent="0.3">
      <c r="A28" s="26">
        <v>23</v>
      </c>
      <c r="B28" s="27">
        <v>43878</v>
      </c>
      <c r="C28" s="28">
        <v>6924</v>
      </c>
      <c r="D28" s="26" t="s">
        <v>66</v>
      </c>
      <c r="E28" s="26" t="s">
        <v>67</v>
      </c>
      <c r="F28" s="26" t="s">
        <v>17</v>
      </c>
      <c r="G28" s="26" t="s">
        <v>18</v>
      </c>
      <c r="H28" s="26" t="s">
        <v>18</v>
      </c>
      <c r="I28" s="26" t="s">
        <v>17</v>
      </c>
      <c r="J28" s="26" t="s">
        <v>18</v>
      </c>
      <c r="K28" s="21" t="s">
        <v>19</v>
      </c>
      <c r="L28" s="21" t="s">
        <v>177</v>
      </c>
      <c r="M28" s="26"/>
      <c r="N28" s="5"/>
      <c r="O28" s="1"/>
      <c r="P28" s="2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spans="1:60" ht="142.80000000000001" x14ac:dyDescent="0.3">
      <c r="A29" s="34" t="s">
        <v>68</v>
      </c>
      <c r="B29" s="27">
        <v>43881</v>
      </c>
      <c r="C29" s="34" t="s">
        <v>69</v>
      </c>
      <c r="D29" s="34" t="s">
        <v>70</v>
      </c>
      <c r="E29" s="34" t="s">
        <v>71</v>
      </c>
      <c r="F29" s="26" t="s">
        <v>17</v>
      </c>
      <c r="G29" s="26" t="s">
        <v>18</v>
      </c>
      <c r="H29" s="26" t="s">
        <v>17</v>
      </c>
      <c r="I29" s="26" t="s">
        <v>17</v>
      </c>
      <c r="J29" s="26" t="s">
        <v>18</v>
      </c>
      <c r="K29" s="21" t="s">
        <v>19</v>
      </c>
      <c r="L29" s="21" t="s">
        <v>176</v>
      </c>
      <c r="M29" s="26"/>
      <c r="N29" s="11"/>
      <c r="O29" s="1"/>
      <c r="P29" s="2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</row>
    <row r="30" spans="1:60" ht="81.599999999999994" x14ac:dyDescent="0.3">
      <c r="A30" s="26">
        <v>25</v>
      </c>
      <c r="B30" s="27">
        <v>43879</v>
      </c>
      <c r="C30" s="28">
        <v>7115</v>
      </c>
      <c r="D30" s="26" t="s">
        <v>72</v>
      </c>
      <c r="E30" s="26" t="s">
        <v>73</v>
      </c>
      <c r="F30" s="26" t="s">
        <v>17</v>
      </c>
      <c r="G30" s="26" t="s">
        <v>18</v>
      </c>
      <c r="H30" s="26" t="s">
        <v>18</v>
      </c>
      <c r="I30" s="26" t="s">
        <v>17</v>
      </c>
      <c r="J30" s="26" t="s">
        <v>18</v>
      </c>
      <c r="K30" s="21" t="s">
        <v>19</v>
      </c>
      <c r="L30" s="21" t="s">
        <v>141</v>
      </c>
      <c r="M30" s="26">
        <v>6.5</v>
      </c>
      <c r="N30" s="5"/>
      <c r="O30" s="1"/>
      <c r="P30" s="2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</row>
    <row r="31" spans="1:60" ht="102" x14ac:dyDescent="0.3">
      <c r="A31" s="26">
        <v>26</v>
      </c>
      <c r="B31" s="27">
        <v>43881</v>
      </c>
      <c r="C31" s="28">
        <v>7532</v>
      </c>
      <c r="D31" s="26" t="s">
        <v>74</v>
      </c>
      <c r="E31" s="26" t="s">
        <v>75</v>
      </c>
      <c r="F31" s="26" t="s">
        <v>17</v>
      </c>
      <c r="G31" s="26" t="s">
        <v>18</v>
      </c>
      <c r="H31" s="26" t="s">
        <v>18</v>
      </c>
      <c r="I31" s="26" t="s">
        <v>17</v>
      </c>
      <c r="J31" s="26" t="s">
        <v>18</v>
      </c>
      <c r="K31" s="21" t="s">
        <v>19</v>
      </c>
      <c r="L31" s="21" t="s">
        <v>141</v>
      </c>
      <c r="M31" s="26">
        <v>6.5</v>
      </c>
      <c r="N31" s="5"/>
      <c r="O31" s="1"/>
      <c r="P31" s="2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</row>
    <row r="32" spans="1:60" ht="63" x14ac:dyDescent="0.3">
      <c r="A32" s="26">
        <v>27</v>
      </c>
      <c r="B32" s="27">
        <v>43887</v>
      </c>
      <c r="C32" s="28">
        <v>8333</v>
      </c>
      <c r="D32" s="26" t="s">
        <v>76</v>
      </c>
      <c r="E32" s="26" t="s">
        <v>77</v>
      </c>
      <c r="F32" s="26" t="s">
        <v>17</v>
      </c>
      <c r="G32" s="26" t="s">
        <v>18</v>
      </c>
      <c r="H32" s="26" t="s">
        <v>18</v>
      </c>
      <c r="I32" s="26" t="s">
        <v>17</v>
      </c>
      <c r="J32" s="26" t="s">
        <v>18</v>
      </c>
      <c r="K32" s="21" t="s">
        <v>19</v>
      </c>
      <c r="L32" s="21" t="s">
        <v>175</v>
      </c>
      <c r="M32" s="26"/>
      <c r="N32" s="5"/>
      <c r="O32" s="1"/>
      <c r="P32" s="2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</row>
    <row r="33" spans="1:60" ht="21" x14ac:dyDescent="0.3">
      <c r="A33" s="26"/>
      <c r="B33" s="27"/>
      <c r="C33" s="28"/>
      <c r="D33" s="26"/>
      <c r="E33" s="26"/>
      <c r="F33" s="26"/>
      <c r="G33" s="26"/>
      <c r="H33" s="26"/>
      <c r="I33" s="26"/>
      <c r="J33" s="26"/>
      <c r="K33" s="21"/>
      <c r="L33" s="21" t="s">
        <v>79</v>
      </c>
      <c r="M33" s="21">
        <f>SUM(M22:M32)</f>
        <v>394.5</v>
      </c>
      <c r="N33" s="5"/>
      <c r="O33" s="1"/>
      <c r="P33" s="2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</row>
    <row r="34" spans="1:60" ht="21" x14ac:dyDescent="0.3">
      <c r="A34" s="26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26"/>
      <c r="N34" s="15"/>
      <c r="O34" s="1"/>
      <c r="P34" s="2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</row>
    <row r="35" spans="1:60" ht="126.75" customHeight="1" x14ac:dyDescent="0.3">
      <c r="A35" s="20" t="s">
        <v>1</v>
      </c>
      <c r="B35" s="22" t="s">
        <v>2</v>
      </c>
      <c r="C35" s="23" t="s">
        <v>3</v>
      </c>
      <c r="D35" s="21" t="s">
        <v>4</v>
      </c>
      <c r="E35" s="21" t="s">
        <v>5</v>
      </c>
      <c r="F35" s="24" t="s">
        <v>6</v>
      </c>
      <c r="G35" s="24" t="s">
        <v>7</v>
      </c>
      <c r="H35" s="24" t="s">
        <v>8</v>
      </c>
      <c r="I35" s="24" t="s">
        <v>9</v>
      </c>
      <c r="J35" s="24" t="s">
        <v>10</v>
      </c>
      <c r="K35" s="21" t="s">
        <v>11</v>
      </c>
      <c r="L35" s="21" t="s">
        <v>12</v>
      </c>
      <c r="M35" s="25" t="s">
        <v>13</v>
      </c>
      <c r="N35" s="9"/>
      <c r="O35" s="2"/>
      <c r="P35" s="10"/>
    </row>
    <row r="36" spans="1:60" ht="84" x14ac:dyDescent="0.3">
      <c r="A36" s="33">
        <v>28</v>
      </c>
      <c r="B36" s="35">
        <v>43893</v>
      </c>
      <c r="C36" s="33">
        <v>9332</v>
      </c>
      <c r="D36" s="33" t="s">
        <v>80</v>
      </c>
      <c r="E36" s="33" t="s">
        <v>81</v>
      </c>
      <c r="F36" s="26" t="s">
        <v>17</v>
      </c>
      <c r="G36" s="26" t="s">
        <v>18</v>
      </c>
      <c r="H36" s="26" t="s">
        <v>18</v>
      </c>
      <c r="I36" s="26" t="s">
        <v>17</v>
      </c>
      <c r="J36" s="26" t="s">
        <v>18</v>
      </c>
      <c r="K36" s="21" t="s">
        <v>19</v>
      </c>
      <c r="L36" s="33" t="s">
        <v>82</v>
      </c>
      <c r="M36" s="33">
        <v>5</v>
      </c>
    </row>
    <row r="37" spans="1:60" ht="45.6" customHeight="1" x14ac:dyDescent="0.3">
      <c r="A37" s="33">
        <v>29</v>
      </c>
      <c r="B37" s="33" t="s">
        <v>84</v>
      </c>
      <c r="C37" s="33" t="s">
        <v>85</v>
      </c>
      <c r="D37" s="33" t="s">
        <v>86</v>
      </c>
      <c r="E37" s="33" t="s">
        <v>87</v>
      </c>
      <c r="F37" s="26" t="s">
        <v>17</v>
      </c>
      <c r="G37" s="26" t="s">
        <v>18</v>
      </c>
      <c r="H37" s="26" t="s">
        <v>18</v>
      </c>
      <c r="I37" s="26" t="s">
        <v>17</v>
      </c>
      <c r="J37" s="26" t="s">
        <v>18</v>
      </c>
      <c r="K37" s="21" t="s">
        <v>57</v>
      </c>
      <c r="L37" s="21" t="s">
        <v>143</v>
      </c>
      <c r="M37" s="33"/>
    </row>
    <row r="38" spans="1:60" ht="102" x14ac:dyDescent="0.3">
      <c r="A38" s="26">
        <v>30</v>
      </c>
      <c r="B38" s="27" t="s">
        <v>88</v>
      </c>
      <c r="C38" s="28">
        <v>9405</v>
      </c>
      <c r="D38" s="26" t="s">
        <v>74</v>
      </c>
      <c r="E38" s="26" t="s">
        <v>89</v>
      </c>
      <c r="F38" s="26" t="s">
        <v>17</v>
      </c>
      <c r="G38" s="26" t="s">
        <v>18</v>
      </c>
      <c r="H38" s="26" t="s">
        <v>18</v>
      </c>
      <c r="I38" s="26" t="s">
        <v>17</v>
      </c>
      <c r="J38" s="26" t="s">
        <v>18</v>
      </c>
      <c r="K38" s="21" t="s">
        <v>19</v>
      </c>
      <c r="L38" s="21" t="s">
        <v>145</v>
      </c>
      <c r="M38" s="26">
        <v>5</v>
      </c>
      <c r="N38" s="5"/>
      <c r="O38" s="1"/>
      <c r="P38" s="2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</row>
    <row r="39" spans="1:60" ht="126" x14ac:dyDescent="0.3">
      <c r="A39" s="33">
        <v>31</v>
      </c>
      <c r="B39" s="33" t="s">
        <v>92</v>
      </c>
      <c r="C39" s="33" t="s">
        <v>93</v>
      </c>
      <c r="D39" s="33" t="s">
        <v>91</v>
      </c>
      <c r="E39" s="33" t="s">
        <v>94</v>
      </c>
      <c r="F39" s="26" t="s">
        <v>17</v>
      </c>
      <c r="G39" s="26" t="s">
        <v>18</v>
      </c>
      <c r="H39" s="26" t="s">
        <v>18</v>
      </c>
      <c r="I39" s="26" t="s">
        <v>17</v>
      </c>
      <c r="J39" s="26" t="s">
        <v>18</v>
      </c>
      <c r="K39" s="21" t="s">
        <v>19</v>
      </c>
      <c r="L39" s="21" t="s">
        <v>39</v>
      </c>
      <c r="M39" s="33"/>
    </row>
    <row r="40" spans="1:60" ht="84" x14ac:dyDescent="0.3">
      <c r="A40" s="33">
        <v>32</v>
      </c>
      <c r="B40" s="33" t="s">
        <v>90</v>
      </c>
      <c r="C40" s="33">
        <v>9937</v>
      </c>
      <c r="D40" s="33" t="s">
        <v>95</v>
      </c>
      <c r="E40" s="33" t="s">
        <v>96</v>
      </c>
      <c r="F40" s="26" t="s">
        <v>17</v>
      </c>
      <c r="G40" s="26" t="s">
        <v>18</v>
      </c>
      <c r="H40" s="26" t="s">
        <v>18</v>
      </c>
      <c r="I40" s="26" t="s">
        <v>17</v>
      </c>
      <c r="J40" s="26" t="s">
        <v>18</v>
      </c>
      <c r="K40" s="21" t="s">
        <v>19</v>
      </c>
      <c r="L40" s="21" t="s">
        <v>39</v>
      </c>
      <c r="M40" s="33"/>
    </row>
    <row r="41" spans="1:60" ht="84" x14ac:dyDescent="0.3">
      <c r="A41" s="33">
        <v>33</v>
      </c>
      <c r="B41" s="33" t="s">
        <v>83</v>
      </c>
      <c r="C41" s="33">
        <v>10862</v>
      </c>
      <c r="D41" s="33" t="s">
        <v>86</v>
      </c>
      <c r="E41" s="33" t="s">
        <v>97</v>
      </c>
      <c r="F41" s="26" t="s">
        <v>17</v>
      </c>
      <c r="G41" s="26" t="s">
        <v>18</v>
      </c>
      <c r="H41" s="26" t="s">
        <v>18</v>
      </c>
      <c r="I41" s="26" t="s">
        <v>17</v>
      </c>
      <c r="J41" s="26" t="s">
        <v>18</v>
      </c>
      <c r="K41" s="21" t="s">
        <v>19</v>
      </c>
      <c r="L41" s="21" t="s">
        <v>39</v>
      </c>
      <c r="M41" s="33"/>
    </row>
    <row r="42" spans="1:60" ht="84" x14ac:dyDescent="0.3">
      <c r="A42" s="33">
        <v>34</v>
      </c>
      <c r="B42" s="33" t="s">
        <v>98</v>
      </c>
      <c r="C42" s="33">
        <v>11943</v>
      </c>
      <c r="D42" s="33" t="s">
        <v>99</v>
      </c>
      <c r="E42" s="33" t="s">
        <v>100</v>
      </c>
      <c r="F42" s="26" t="s">
        <v>17</v>
      </c>
      <c r="G42" s="26" t="s">
        <v>18</v>
      </c>
      <c r="H42" s="26" t="s">
        <v>18</v>
      </c>
      <c r="I42" s="26" t="s">
        <v>17</v>
      </c>
      <c r="J42" s="26" t="s">
        <v>18</v>
      </c>
      <c r="K42" s="21" t="s">
        <v>19</v>
      </c>
      <c r="L42" s="21" t="s">
        <v>39</v>
      </c>
      <c r="M42" s="33"/>
    </row>
    <row r="43" spans="1:60" ht="61.2" x14ac:dyDescent="0.3">
      <c r="A43" s="26">
        <v>35</v>
      </c>
      <c r="B43" s="27" t="s">
        <v>101</v>
      </c>
      <c r="C43" s="28">
        <v>12083</v>
      </c>
      <c r="D43" s="26" t="s">
        <v>20</v>
      </c>
      <c r="E43" s="26" t="s">
        <v>102</v>
      </c>
      <c r="F43" s="26" t="s">
        <v>17</v>
      </c>
      <c r="G43" s="26" t="s">
        <v>18</v>
      </c>
      <c r="H43" s="26" t="s">
        <v>18</v>
      </c>
      <c r="I43" s="26" t="s">
        <v>17</v>
      </c>
      <c r="J43" s="26" t="s">
        <v>18</v>
      </c>
      <c r="K43" s="21" t="s">
        <v>19</v>
      </c>
      <c r="L43" s="21" t="s">
        <v>39</v>
      </c>
      <c r="M43" s="26"/>
      <c r="N43" s="5"/>
      <c r="O43" s="1"/>
      <c r="P43" s="2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</row>
    <row r="44" spans="1:60" ht="105" x14ac:dyDescent="0.3">
      <c r="A44" s="33">
        <v>36</v>
      </c>
      <c r="B44" s="33" t="s">
        <v>103</v>
      </c>
      <c r="C44" s="33">
        <v>12541</v>
      </c>
      <c r="D44" s="33" t="s">
        <v>104</v>
      </c>
      <c r="E44" s="33" t="s">
        <v>105</v>
      </c>
      <c r="F44" s="26" t="s">
        <v>17</v>
      </c>
      <c r="G44" s="26" t="s">
        <v>18</v>
      </c>
      <c r="H44" s="26" t="s">
        <v>18</v>
      </c>
      <c r="I44" s="26" t="s">
        <v>17</v>
      </c>
      <c r="J44" s="26" t="s">
        <v>18</v>
      </c>
      <c r="K44" s="21" t="s">
        <v>19</v>
      </c>
      <c r="L44" s="21" t="s">
        <v>39</v>
      </c>
      <c r="M44" s="33"/>
    </row>
    <row r="45" spans="1:60" ht="84" x14ac:dyDescent="0.3">
      <c r="A45" s="33">
        <v>37</v>
      </c>
      <c r="B45" s="33" t="s">
        <v>106</v>
      </c>
      <c r="C45" s="33">
        <v>12956</v>
      </c>
      <c r="D45" s="33" t="s">
        <v>91</v>
      </c>
      <c r="E45" s="33" t="s">
        <v>107</v>
      </c>
      <c r="F45" s="26" t="s">
        <v>17</v>
      </c>
      <c r="G45" s="26" t="s">
        <v>18</v>
      </c>
      <c r="H45" s="26" t="s">
        <v>18</v>
      </c>
      <c r="I45" s="26" t="s">
        <v>17</v>
      </c>
      <c r="J45" s="26" t="s">
        <v>18</v>
      </c>
      <c r="K45" s="21" t="s">
        <v>19</v>
      </c>
      <c r="L45" s="21" t="s">
        <v>256</v>
      </c>
      <c r="M45" s="33"/>
    </row>
    <row r="46" spans="1:60" ht="21" x14ac:dyDescent="0.3">
      <c r="A46" s="26"/>
      <c r="B46" s="27"/>
      <c r="C46" s="28"/>
      <c r="D46" s="26"/>
      <c r="E46" s="26"/>
      <c r="F46" s="26"/>
      <c r="G46" s="26"/>
      <c r="H46" s="26"/>
      <c r="I46" s="26"/>
      <c r="J46" s="26"/>
      <c r="K46" s="21"/>
      <c r="L46" s="21" t="s">
        <v>79</v>
      </c>
      <c r="M46" s="21">
        <f>SUM(M36:M45)</f>
        <v>10</v>
      </c>
      <c r="N46" s="5"/>
      <c r="O46" s="1"/>
      <c r="P46" s="2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</row>
    <row r="47" spans="1:60" s="16" customFormat="1" ht="47.25" customHeight="1" x14ac:dyDescent="0.3">
      <c r="A47" s="3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3"/>
      <c r="M47" s="33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ht="87" customHeight="1" x14ac:dyDescent="0.3">
      <c r="A48" s="20" t="s">
        <v>1</v>
      </c>
      <c r="B48" s="22" t="s">
        <v>2</v>
      </c>
      <c r="C48" s="23" t="s">
        <v>3</v>
      </c>
      <c r="D48" s="21" t="s">
        <v>4</v>
      </c>
      <c r="E48" s="21" t="s">
        <v>5</v>
      </c>
      <c r="F48" s="24" t="s">
        <v>6</v>
      </c>
      <c r="G48" s="24" t="s">
        <v>7</v>
      </c>
      <c r="H48" s="24" t="s">
        <v>8</v>
      </c>
      <c r="I48" s="24" t="s">
        <v>9</v>
      </c>
      <c r="J48" s="24" t="s">
        <v>10</v>
      </c>
      <c r="K48" s="21" t="s">
        <v>11</v>
      </c>
      <c r="L48" s="21" t="s">
        <v>12</v>
      </c>
      <c r="M48" s="25" t="s">
        <v>13</v>
      </c>
    </row>
    <row r="49" spans="1:13" ht="69.75" customHeight="1" x14ac:dyDescent="0.3">
      <c r="A49" s="33">
        <v>38</v>
      </c>
      <c r="B49" s="35">
        <v>43922</v>
      </c>
      <c r="C49" s="33">
        <v>18673</v>
      </c>
      <c r="D49" s="33" t="s">
        <v>109</v>
      </c>
      <c r="E49" s="33" t="s">
        <v>110</v>
      </c>
      <c r="F49" s="33" t="s">
        <v>17</v>
      </c>
      <c r="G49" s="26" t="s">
        <v>18</v>
      </c>
      <c r="H49" s="26" t="s">
        <v>18</v>
      </c>
      <c r="I49" s="33" t="s">
        <v>17</v>
      </c>
      <c r="J49" s="26" t="s">
        <v>18</v>
      </c>
      <c r="K49" s="33"/>
      <c r="L49" s="33" t="s">
        <v>254</v>
      </c>
      <c r="M49" s="33">
        <v>20</v>
      </c>
    </row>
    <row r="50" spans="1:13" ht="85.5" customHeight="1" x14ac:dyDescent="0.3">
      <c r="A50" s="33">
        <v>39</v>
      </c>
      <c r="B50" s="35">
        <v>43928</v>
      </c>
      <c r="C50" s="33">
        <v>15418</v>
      </c>
      <c r="D50" s="33" t="s">
        <v>111</v>
      </c>
      <c r="E50" s="33" t="s">
        <v>112</v>
      </c>
      <c r="F50" s="33" t="s">
        <v>17</v>
      </c>
      <c r="G50" s="26" t="s">
        <v>18</v>
      </c>
      <c r="H50" s="26" t="s">
        <v>18</v>
      </c>
      <c r="I50" s="33" t="s">
        <v>17</v>
      </c>
      <c r="J50" s="26" t="s">
        <v>18</v>
      </c>
      <c r="K50" s="21" t="s">
        <v>19</v>
      </c>
      <c r="L50" s="33" t="s">
        <v>113</v>
      </c>
      <c r="M50" s="33">
        <v>5</v>
      </c>
    </row>
    <row r="51" spans="1:13" ht="73.5" customHeight="1" x14ac:dyDescent="0.3">
      <c r="A51" s="33">
        <v>40</v>
      </c>
      <c r="B51" s="35">
        <v>43938</v>
      </c>
      <c r="C51" s="33">
        <v>16912</v>
      </c>
      <c r="D51" s="33" t="s">
        <v>91</v>
      </c>
      <c r="E51" s="33" t="s">
        <v>114</v>
      </c>
      <c r="F51" s="33" t="s">
        <v>17</v>
      </c>
      <c r="G51" s="26" t="s">
        <v>18</v>
      </c>
      <c r="H51" s="26" t="s">
        <v>18</v>
      </c>
      <c r="I51" s="26" t="s">
        <v>18</v>
      </c>
      <c r="J51" s="33" t="s">
        <v>17</v>
      </c>
      <c r="K51" s="33"/>
      <c r="L51" s="33" t="s">
        <v>252</v>
      </c>
      <c r="M51" s="33"/>
    </row>
    <row r="52" spans="1:13" ht="32.25" customHeight="1" x14ac:dyDescent="0.3">
      <c r="A52" s="33">
        <v>41</v>
      </c>
      <c r="B52" s="35">
        <v>43936</v>
      </c>
      <c r="C52" s="33">
        <v>16483</v>
      </c>
      <c r="D52" s="26" t="s">
        <v>20</v>
      </c>
      <c r="E52" s="33" t="s">
        <v>115</v>
      </c>
      <c r="F52" s="33" t="s">
        <v>17</v>
      </c>
      <c r="G52" s="26" t="s">
        <v>18</v>
      </c>
      <c r="H52" s="26" t="s">
        <v>18</v>
      </c>
      <c r="I52" s="33" t="s">
        <v>17</v>
      </c>
      <c r="J52" s="26" t="s">
        <v>18</v>
      </c>
      <c r="K52" s="33"/>
      <c r="L52" s="33" t="s">
        <v>249</v>
      </c>
      <c r="M52" s="33"/>
    </row>
    <row r="53" spans="1:13" ht="42" customHeight="1" x14ac:dyDescent="0.3">
      <c r="A53" s="33">
        <v>42</v>
      </c>
      <c r="B53" s="35">
        <v>43937</v>
      </c>
      <c r="C53" s="33">
        <v>16595</v>
      </c>
      <c r="D53" s="33" t="s">
        <v>116</v>
      </c>
      <c r="E53" s="33" t="s">
        <v>117</v>
      </c>
      <c r="F53" s="33" t="s">
        <v>17</v>
      </c>
      <c r="G53" s="26" t="s">
        <v>18</v>
      </c>
      <c r="H53" s="33" t="s">
        <v>17</v>
      </c>
      <c r="I53" s="33" t="s">
        <v>17</v>
      </c>
      <c r="J53" s="26" t="s">
        <v>18</v>
      </c>
      <c r="K53" s="21" t="s">
        <v>19</v>
      </c>
      <c r="L53" s="33" t="s">
        <v>118</v>
      </c>
      <c r="M53" s="33">
        <v>11.5</v>
      </c>
    </row>
    <row r="54" spans="1:13" ht="43.5" customHeight="1" x14ac:dyDescent="0.3">
      <c r="A54" s="33">
        <v>43</v>
      </c>
      <c r="B54" s="35">
        <v>43923</v>
      </c>
      <c r="C54" s="33">
        <v>14680</v>
      </c>
      <c r="D54" s="33" t="s">
        <v>109</v>
      </c>
      <c r="E54" s="33" t="s">
        <v>119</v>
      </c>
      <c r="F54" s="33" t="s">
        <v>17</v>
      </c>
      <c r="G54" s="26" t="s">
        <v>18</v>
      </c>
      <c r="H54" s="26" t="s">
        <v>18</v>
      </c>
      <c r="I54" s="33" t="s">
        <v>17</v>
      </c>
      <c r="J54" s="33"/>
      <c r="K54" s="33"/>
      <c r="L54" s="33" t="s">
        <v>242</v>
      </c>
      <c r="M54" s="33"/>
    </row>
    <row r="55" spans="1:13" ht="177" customHeight="1" x14ac:dyDescent="0.3">
      <c r="A55" s="33">
        <v>44</v>
      </c>
      <c r="B55" s="35">
        <v>43927</v>
      </c>
      <c r="C55" s="33">
        <v>15126</v>
      </c>
      <c r="D55" s="33" t="s">
        <v>116</v>
      </c>
      <c r="E55" s="33" t="s">
        <v>120</v>
      </c>
      <c r="F55" s="33" t="s">
        <v>17</v>
      </c>
      <c r="G55" s="26" t="s">
        <v>18</v>
      </c>
      <c r="H55" s="26" t="s">
        <v>18</v>
      </c>
      <c r="I55" s="33" t="s">
        <v>17</v>
      </c>
      <c r="J55" s="26" t="s">
        <v>18</v>
      </c>
      <c r="K55" s="21" t="s">
        <v>19</v>
      </c>
      <c r="L55" s="33" t="s">
        <v>142</v>
      </c>
      <c r="M55" s="33">
        <v>20</v>
      </c>
    </row>
    <row r="56" spans="1:13" ht="65.25" customHeight="1" x14ac:dyDescent="0.3">
      <c r="A56" s="33">
        <v>45</v>
      </c>
      <c r="B56" s="35">
        <v>43949</v>
      </c>
      <c r="C56" s="33">
        <v>18313</v>
      </c>
      <c r="D56" s="33" t="s">
        <v>116</v>
      </c>
      <c r="E56" s="33" t="s">
        <v>121</v>
      </c>
      <c r="F56" s="33" t="s">
        <v>17</v>
      </c>
      <c r="G56" s="26" t="s">
        <v>18</v>
      </c>
      <c r="H56" s="33" t="s">
        <v>17</v>
      </c>
      <c r="I56" s="33" t="s">
        <v>17</v>
      </c>
      <c r="J56" s="33"/>
      <c r="K56" s="33"/>
      <c r="L56" s="33" t="s">
        <v>247</v>
      </c>
      <c r="M56" s="33"/>
    </row>
    <row r="57" spans="1:13" ht="30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6" t="s">
        <v>79</v>
      </c>
      <c r="M57" s="37">
        <f>SUM(M49:M56)</f>
        <v>56.5</v>
      </c>
    </row>
    <row r="58" spans="1:13" ht="26.25" customHeight="1" x14ac:dyDescent="0.3">
      <c r="A58" s="44" t="s">
        <v>186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6"/>
    </row>
    <row r="59" spans="1:13" ht="93" customHeight="1" x14ac:dyDescent="0.3">
      <c r="A59" s="20" t="s">
        <v>1</v>
      </c>
      <c r="B59" s="22" t="s">
        <v>2</v>
      </c>
      <c r="C59" s="23" t="s">
        <v>3</v>
      </c>
      <c r="D59" s="21" t="s">
        <v>4</v>
      </c>
      <c r="E59" s="21" t="s">
        <v>5</v>
      </c>
      <c r="F59" s="24" t="s">
        <v>6</v>
      </c>
      <c r="G59" s="24" t="s">
        <v>7</v>
      </c>
      <c r="H59" s="24" t="s">
        <v>8</v>
      </c>
      <c r="I59" s="24" t="s">
        <v>9</v>
      </c>
      <c r="J59" s="24" t="s">
        <v>10</v>
      </c>
      <c r="K59" s="21" t="s">
        <v>11</v>
      </c>
      <c r="L59" s="21" t="s">
        <v>12</v>
      </c>
      <c r="M59" s="25" t="s">
        <v>13</v>
      </c>
    </row>
    <row r="60" spans="1:13" ht="55.5" customHeight="1" x14ac:dyDescent="0.3">
      <c r="A60" s="33">
        <v>46</v>
      </c>
      <c r="B60" s="35">
        <v>43955</v>
      </c>
      <c r="C60" s="33">
        <v>18959</v>
      </c>
      <c r="D60" s="33" t="s">
        <v>116</v>
      </c>
      <c r="E60" s="33" t="s">
        <v>122</v>
      </c>
      <c r="F60" s="33" t="s">
        <v>17</v>
      </c>
      <c r="G60" s="26" t="s">
        <v>18</v>
      </c>
      <c r="H60" s="33" t="s">
        <v>17</v>
      </c>
      <c r="I60" s="33" t="s">
        <v>17</v>
      </c>
      <c r="J60" s="26" t="s">
        <v>18</v>
      </c>
      <c r="K60" s="33"/>
      <c r="L60" s="33" t="s">
        <v>250</v>
      </c>
      <c r="M60" s="33"/>
    </row>
    <row r="61" spans="1:13" ht="47.25" customHeight="1" x14ac:dyDescent="0.3">
      <c r="A61" s="33">
        <v>47</v>
      </c>
      <c r="B61" s="35">
        <v>43959</v>
      </c>
      <c r="C61" s="33">
        <v>19843</v>
      </c>
      <c r="D61" s="33" t="s">
        <v>123</v>
      </c>
      <c r="E61" s="33" t="s">
        <v>124</v>
      </c>
      <c r="F61" s="26" t="s">
        <v>18</v>
      </c>
      <c r="G61" s="26" t="s">
        <v>18</v>
      </c>
      <c r="H61" s="26" t="s">
        <v>18</v>
      </c>
      <c r="I61" s="26" t="s">
        <v>18</v>
      </c>
      <c r="J61" s="26" t="s">
        <v>18</v>
      </c>
      <c r="K61" s="33"/>
      <c r="L61" s="33"/>
      <c r="M61" s="33"/>
    </row>
    <row r="62" spans="1:13" ht="83.25" customHeight="1" x14ac:dyDescent="0.3">
      <c r="A62" s="33">
        <v>48</v>
      </c>
      <c r="B62" s="35">
        <v>43965</v>
      </c>
      <c r="C62" s="33">
        <v>20851</v>
      </c>
      <c r="D62" s="33" t="s">
        <v>111</v>
      </c>
      <c r="E62" s="33" t="s">
        <v>126</v>
      </c>
      <c r="F62" s="33" t="s">
        <v>125</v>
      </c>
      <c r="G62" s="26" t="s">
        <v>18</v>
      </c>
      <c r="H62" s="33" t="s">
        <v>17</v>
      </c>
      <c r="I62" s="26" t="s">
        <v>18</v>
      </c>
      <c r="J62" s="26" t="s">
        <v>17</v>
      </c>
      <c r="K62" s="33"/>
      <c r="L62" s="33" t="s">
        <v>245</v>
      </c>
      <c r="M62" s="33"/>
    </row>
    <row r="63" spans="1:13" ht="111" customHeight="1" x14ac:dyDescent="0.3">
      <c r="A63" s="33">
        <v>49</v>
      </c>
      <c r="B63" s="35">
        <v>43965</v>
      </c>
      <c r="C63" s="33">
        <v>20849</v>
      </c>
      <c r="D63" s="33" t="s">
        <v>111</v>
      </c>
      <c r="E63" s="33" t="s">
        <v>127</v>
      </c>
      <c r="F63" s="33" t="s">
        <v>17</v>
      </c>
      <c r="G63" s="26" t="s">
        <v>18</v>
      </c>
      <c r="H63" s="33" t="s">
        <v>17</v>
      </c>
      <c r="I63" s="26" t="s">
        <v>18</v>
      </c>
      <c r="J63" s="33" t="s">
        <v>17</v>
      </c>
      <c r="K63" s="33"/>
      <c r="L63" s="33" t="s">
        <v>263</v>
      </c>
      <c r="M63" s="33"/>
    </row>
    <row r="64" spans="1:13" ht="105" customHeight="1" x14ac:dyDescent="0.3">
      <c r="A64" s="33">
        <v>50</v>
      </c>
      <c r="B64" s="35">
        <v>43965</v>
      </c>
      <c r="C64" s="33">
        <v>20847</v>
      </c>
      <c r="D64" s="33" t="s">
        <v>128</v>
      </c>
      <c r="E64" s="33" t="s">
        <v>129</v>
      </c>
      <c r="F64" s="33" t="s">
        <v>17</v>
      </c>
      <c r="G64" s="26" t="s">
        <v>18</v>
      </c>
      <c r="H64" s="33" t="s">
        <v>17</v>
      </c>
      <c r="I64" s="26" t="s">
        <v>18</v>
      </c>
      <c r="J64" s="33" t="s">
        <v>17</v>
      </c>
      <c r="K64" s="33"/>
      <c r="L64" s="33" t="s">
        <v>264</v>
      </c>
      <c r="M64" s="33"/>
    </row>
    <row r="65" spans="1:13" ht="111.75" customHeight="1" x14ac:dyDescent="0.3">
      <c r="A65" s="33">
        <v>51</v>
      </c>
      <c r="B65" s="35">
        <v>43965</v>
      </c>
      <c r="C65" s="33">
        <v>20845</v>
      </c>
      <c r="D65" s="33" t="s">
        <v>128</v>
      </c>
      <c r="E65" s="33" t="s">
        <v>130</v>
      </c>
      <c r="F65" s="33" t="s">
        <v>17</v>
      </c>
      <c r="G65" s="26" t="s">
        <v>18</v>
      </c>
      <c r="H65" s="33" t="s">
        <v>17</v>
      </c>
      <c r="I65" s="26" t="s">
        <v>18</v>
      </c>
      <c r="J65" s="33" t="s">
        <v>17</v>
      </c>
      <c r="K65" s="33"/>
      <c r="L65" s="33" t="s">
        <v>244</v>
      </c>
      <c r="M65" s="33"/>
    </row>
    <row r="66" spans="1:13" ht="78.75" customHeight="1" x14ac:dyDescent="0.3">
      <c r="A66" s="33">
        <v>52</v>
      </c>
      <c r="B66" s="35">
        <v>43956</v>
      </c>
      <c r="C66" s="33">
        <v>19031</v>
      </c>
      <c r="D66" s="26" t="s">
        <v>20</v>
      </c>
      <c r="E66" s="33" t="s">
        <v>131</v>
      </c>
      <c r="F66" s="33" t="s">
        <v>17</v>
      </c>
      <c r="G66" s="26" t="s">
        <v>18</v>
      </c>
      <c r="H66" s="26" t="s">
        <v>18</v>
      </c>
      <c r="I66" s="33" t="s">
        <v>17</v>
      </c>
      <c r="J66" s="26" t="s">
        <v>18</v>
      </c>
      <c r="K66" s="21" t="s">
        <v>19</v>
      </c>
      <c r="L66" s="33" t="s">
        <v>132</v>
      </c>
      <c r="M66" s="33">
        <v>10.5</v>
      </c>
    </row>
    <row r="67" spans="1:13" ht="60" customHeight="1" x14ac:dyDescent="0.3">
      <c r="A67" s="33">
        <v>53</v>
      </c>
      <c r="B67" s="35">
        <v>43969</v>
      </c>
      <c r="C67" s="33">
        <v>21512</v>
      </c>
      <c r="D67" s="33" t="s">
        <v>128</v>
      </c>
      <c r="E67" s="33" t="s">
        <v>135</v>
      </c>
      <c r="F67" s="33" t="s">
        <v>17</v>
      </c>
      <c r="G67" s="26" t="s">
        <v>18</v>
      </c>
      <c r="H67" s="26" t="s">
        <v>18</v>
      </c>
      <c r="I67" s="26" t="s">
        <v>18</v>
      </c>
      <c r="J67" s="33" t="s">
        <v>17</v>
      </c>
      <c r="K67" s="33"/>
      <c r="L67" s="33" t="s">
        <v>248</v>
      </c>
      <c r="M67" s="33"/>
    </row>
    <row r="68" spans="1:13" ht="39" customHeight="1" x14ac:dyDescent="0.3">
      <c r="A68" s="33">
        <v>54</v>
      </c>
      <c r="B68" s="35">
        <v>43966</v>
      </c>
      <c r="C68" s="33">
        <v>21215</v>
      </c>
      <c r="D68" s="33" t="s">
        <v>116</v>
      </c>
      <c r="E68" s="33" t="s">
        <v>136</v>
      </c>
      <c r="F68" s="33" t="s">
        <v>125</v>
      </c>
      <c r="G68" s="26" t="s">
        <v>18</v>
      </c>
      <c r="H68" s="26" t="s">
        <v>18</v>
      </c>
      <c r="I68" s="33" t="s">
        <v>17</v>
      </c>
      <c r="J68" s="26" t="s">
        <v>18</v>
      </c>
      <c r="K68" s="33"/>
      <c r="L68" s="33" t="s">
        <v>243</v>
      </c>
      <c r="M68" s="33"/>
    </row>
    <row r="69" spans="1:13" ht="45" customHeight="1" x14ac:dyDescent="0.3">
      <c r="A69" s="33">
        <v>55</v>
      </c>
      <c r="B69" s="35">
        <v>43969</v>
      </c>
      <c r="C69" s="33">
        <v>21487</v>
      </c>
      <c r="D69" s="33" t="s">
        <v>91</v>
      </c>
      <c r="E69" s="33" t="s">
        <v>137</v>
      </c>
      <c r="F69" s="33" t="s">
        <v>17</v>
      </c>
      <c r="G69" s="26" t="s">
        <v>18</v>
      </c>
      <c r="H69" s="33" t="s">
        <v>17</v>
      </c>
      <c r="I69" s="33" t="s">
        <v>17</v>
      </c>
      <c r="J69" s="26" t="s">
        <v>18</v>
      </c>
      <c r="K69" s="36" t="s">
        <v>19</v>
      </c>
      <c r="L69" s="33" t="s">
        <v>180</v>
      </c>
      <c r="M69" s="33">
        <v>5.5</v>
      </c>
    </row>
    <row r="70" spans="1:13" ht="66.75" customHeight="1" x14ac:dyDescent="0.3">
      <c r="A70" s="33">
        <v>56</v>
      </c>
      <c r="B70" s="35">
        <v>43964</v>
      </c>
      <c r="C70" s="33">
        <v>20770</v>
      </c>
      <c r="D70" s="33" t="s">
        <v>128</v>
      </c>
      <c r="E70" s="33" t="s">
        <v>138</v>
      </c>
      <c r="F70" s="33" t="s">
        <v>17</v>
      </c>
      <c r="G70" s="26" t="s">
        <v>18</v>
      </c>
      <c r="H70" s="26" t="s">
        <v>18</v>
      </c>
      <c r="I70" s="26" t="s">
        <v>17</v>
      </c>
      <c r="J70" s="26" t="s">
        <v>18</v>
      </c>
      <c r="K70" s="36" t="s">
        <v>57</v>
      </c>
      <c r="L70" s="33"/>
      <c r="M70" s="33"/>
    </row>
    <row r="71" spans="1:13" ht="45" customHeight="1" x14ac:dyDescent="0.3">
      <c r="A71" s="33">
        <v>57</v>
      </c>
      <c r="B71" s="35">
        <v>43973</v>
      </c>
      <c r="C71" s="33">
        <v>22306</v>
      </c>
      <c r="D71" s="33" t="s">
        <v>133</v>
      </c>
      <c r="E71" s="33" t="s">
        <v>139</v>
      </c>
      <c r="F71" s="33" t="s">
        <v>125</v>
      </c>
      <c r="G71" s="26" t="s">
        <v>18</v>
      </c>
      <c r="H71" s="26" t="s">
        <v>18</v>
      </c>
      <c r="I71" s="26" t="s">
        <v>18</v>
      </c>
      <c r="J71" s="33" t="s">
        <v>17</v>
      </c>
      <c r="K71" s="33" t="s">
        <v>19</v>
      </c>
      <c r="L71" s="33" t="s">
        <v>183</v>
      </c>
      <c r="M71" s="33">
        <v>5</v>
      </c>
    </row>
    <row r="72" spans="1:13" ht="60" customHeight="1" x14ac:dyDescent="0.3">
      <c r="A72" s="33">
        <v>58</v>
      </c>
      <c r="B72" s="35">
        <v>43972</v>
      </c>
      <c r="C72" s="33">
        <v>22061</v>
      </c>
      <c r="D72" s="33" t="s">
        <v>133</v>
      </c>
      <c r="E72" s="33" t="s">
        <v>134</v>
      </c>
      <c r="F72" s="33" t="s">
        <v>17</v>
      </c>
      <c r="G72" s="26" t="s">
        <v>18</v>
      </c>
      <c r="H72" s="33" t="s">
        <v>17</v>
      </c>
      <c r="I72" s="26" t="s">
        <v>18</v>
      </c>
      <c r="J72" s="26" t="s">
        <v>18</v>
      </c>
      <c r="K72" s="33"/>
      <c r="L72" s="33" t="s">
        <v>253</v>
      </c>
      <c r="M72" s="33"/>
    </row>
    <row r="73" spans="1:13" ht="56.25" customHeight="1" x14ac:dyDescent="0.3">
      <c r="A73" s="33">
        <v>59</v>
      </c>
      <c r="B73" s="35">
        <v>43976</v>
      </c>
      <c r="C73" s="33">
        <v>22474</v>
      </c>
      <c r="D73" s="33" t="s">
        <v>128</v>
      </c>
      <c r="E73" s="33" t="s">
        <v>140</v>
      </c>
      <c r="F73" s="33" t="s">
        <v>17</v>
      </c>
      <c r="G73" s="26" t="s">
        <v>18</v>
      </c>
      <c r="H73" s="26" t="s">
        <v>18</v>
      </c>
      <c r="I73" s="33" t="s">
        <v>17</v>
      </c>
      <c r="J73" s="26" t="s">
        <v>18</v>
      </c>
      <c r="K73" s="33"/>
      <c r="L73" s="33" t="s">
        <v>246</v>
      </c>
      <c r="M73" s="33"/>
    </row>
    <row r="74" spans="1:13" ht="76.5" customHeight="1" x14ac:dyDescent="0.3">
      <c r="A74" s="33">
        <v>60</v>
      </c>
      <c r="B74" s="35">
        <v>43976</v>
      </c>
      <c r="C74" s="33">
        <v>22504</v>
      </c>
      <c r="D74" s="33" t="s">
        <v>128</v>
      </c>
      <c r="E74" s="33" t="s">
        <v>146</v>
      </c>
      <c r="F74" s="33" t="s">
        <v>17</v>
      </c>
      <c r="G74" s="26" t="s">
        <v>18</v>
      </c>
      <c r="H74" s="26" t="s">
        <v>18</v>
      </c>
      <c r="I74" s="33" t="s">
        <v>17</v>
      </c>
      <c r="J74" s="26" t="s">
        <v>18</v>
      </c>
      <c r="K74" s="33"/>
      <c r="L74" s="33" t="s">
        <v>262</v>
      </c>
      <c r="M74" s="33"/>
    </row>
    <row r="75" spans="1:13" ht="187.5" customHeight="1" x14ac:dyDescent="0.3">
      <c r="A75" s="33">
        <v>61</v>
      </c>
      <c r="B75" s="35">
        <v>43977</v>
      </c>
      <c r="C75" s="33">
        <v>22582</v>
      </c>
      <c r="D75" s="33" t="s">
        <v>147</v>
      </c>
      <c r="E75" s="33" t="s">
        <v>148</v>
      </c>
      <c r="F75" s="33" t="s">
        <v>17</v>
      </c>
      <c r="G75" s="26" t="s">
        <v>18</v>
      </c>
      <c r="H75" s="33" t="s">
        <v>17</v>
      </c>
      <c r="I75" s="33" t="s">
        <v>17</v>
      </c>
      <c r="J75" s="26" t="s">
        <v>18</v>
      </c>
      <c r="K75" s="33"/>
      <c r="L75" s="33" t="s">
        <v>194</v>
      </c>
      <c r="M75" s="33"/>
    </row>
    <row r="76" spans="1:13" ht="48.75" customHeight="1" x14ac:dyDescent="0.3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6" t="s">
        <v>79</v>
      </c>
      <c r="M76" s="38">
        <f>SUM(M60:M75)</f>
        <v>21</v>
      </c>
    </row>
    <row r="77" spans="1:13" ht="51" customHeight="1" x14ac:dyDescent="0.3">
      <c r="A77" s="44" t="s">
        <v>187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6"/>
    </row>
    <row r="78" spans="1:13" ht="108" customHeight="1" x14ac:dyDescent="0.3">
      <c r="A78" s="20" t="s">
        <v>1</v>
      </c>
      <c r="B78" s="22" t="s">
        <v>2</v>
      </c>
      <c r="C78" s="23" t="s">
        <v>3</v>
      </c>
      <c r="D78" s="21" t="s">
        <v>4</v>
      </c>
      <c r="E78" s="21" t="s">
        <v>5</v>
      </c>
      <c r="F78" s="24" t="s">
        <v>6</v>
      </c>
      <c r="G78" s="24" t="s">
        <v>7</v>
      </c>
      <c r="H78" s="24" t="s">
        <v>8</v>
      </c>
      <c r="I78" s="24" t="s">
        <v>9</v>
      </c>
      <c r="J78" s="24" t="s">
        <v>10</v>
      </c>
      <c r="K78" s="21" t="s">
        <v>11</v>
      </c>
      <c r="L78" s="21" t="s">
        <v>12</v>
      </c>
      <c r="M78" s="25" t="s">
        <v>13</v>
      </c>
    </row>
    <row r="79" spans="1:13" ht="39" customHeight="1" x14ac:dyDescent="0.3">
      <c r="A79" s="33">
        <v>62</v>
      </c>
      <c r="B79" s="35">
        <v>43985</v>
      </c>
      <c r="C79" s="33">
        <v>23727</v>
      </c>
      <c r="D79" s="33" t="s">
        <v>149</v>
      </c>
      <c r="E79" s="33" t="s">
        <v>150</v>
      </c>
      <c r="F79" s="33" t="s">
        <v>17</v>
      </c>
      <c r="G79" s="26" t="s">
        <v>18</v>
      </c>
      <c r="H79" s="26" t="s">
        <v>18</v>
      </c>
      <c r="I79" s="26" t="s">
        <v>18</v>
      </c>
      <c r="J79" s="33" t="s">
        <v>17</v>
      </c>
      <c r="K79" s="33"/>
      <c r="L79" s="33"/>
      <c r="M79" s="33"/>
    </row>
    <row r="80" spans="1:13" ht="93.75" customHeight="1" x14ac:dyDescent="0.3">
      <c r="A80" s="33">
        <v>63</v>
      </c>
      <c r="B80" s="35">
        <v>43985</v>
      </c>
      <c r="C80" s="33">
        <v>23717</v>
      </c>
      <c r="D80" s="33" t="s">
        <v>133</v>
      </c>
      <c r="E80" s="33" t="s">
        <v>151</v>
      </c>
      <c r="F80" s="33" t="s">
        <v>17</v>
      </c>
      <c r="G80" s="26" t="s">
        <v>18</v>
      </c>
      <c r="H80" s="26" t="s">
        <v>18</v>
      </c>
      <c r="I80" s="33" t="s">
        <v>17</v>
      </c>
      <c r="J80" s="26" t="s">
        <v>18</v>
      </c>
      <c r="K80" s="33" t="s">
        <v>19</v>
      </c>
      <c r="L80" s="33" t="s">
        <v>213</v>
      </c>
      <c r="M80" s="33">
        <v>5</v>
      </c>
    </row>
    <row r="81" spans="1:13" ht="45" customHeight="1" x14ac:dyDescent="0.3">
      <c r="A81" s="33">
        <v>64</v>
      </c>
      <c r="B81" s="35">
        <v>43997</v>
      </c>
      <c r="C81" s="33">
        <v>25435</v>
      </c>
      <c r="D81" s="33" t="s">
        <v>128</v>
      </c>
      <c r="E81" s="33" t="s">
        <v>152</v>
      </c>
      <c r="F81" s="33" t="s">
        <v>125</v>
      </c>
      <c r="G81" s="26" t="s">
        <v>18</v>
      </c>
      <c r="H81" s="33" t="s">
        <v>17</v>
      </c>
      <c r="I81" s="33" t="s">
        <v>125</v>
      </c>
      <c r="J81" s="26" t="s">
        <v>18</v>
      </c>
      <c r="K81" s="33"/>
      <c r="L81" s="33"/>
      <c r="M81" s="33"/>
    </row>
    <row r="82" spans="1:13" ht="78.75" customHeight="1" x14ac:dyDescent="0.3">
      <c r="A82" s="33">
        <v>65</v>
      </c>
      <c r="B82" s="35">
        <v>43987</v>
      </c>
      <c r="C82" s="33">
        <v>24260</v>
      </c>
      <c r="D82" s="33" t="s">
        <v>128</v>
      </c>
      <c r="E82" s="33" t="s">
        <v>153</v>
      </c>
      <c r="F82" s="33" t="s">
        <v>125</v>
      </c>
      <c r="G82" s="26" t="s">
        <v>18</v>
      </c>
      <c r="H82" s="26" t="s">
        <v>18</v>
      </c>
      <c r="I82" s="33" t="s">
        <v>17</v>
      </c>
      <c r="J82" s="26" t="s">
        <v>18</v>
      </c>
      <c r="K82" s="33" t="s">
        <v>265</v>
      </c>
      <c r="L82" s="33" t="s">
        <v>266</v>
      </c>
      <c r="M82" s="33">
        <v>2</v>
      </c>
    </row>
    <row r="83" spans="1:13" ht="89.25" customHeight="1" x14ac:dyDescent="0.3">
      <c r="A83" s="33">
        <v>66</v>
      </c>
      <c r="B83" s="35">
        <v>43987</v>
      </c>
      <c r="C83" s="33">
        <v>24293</v>
      </c>
      <c r="D83" s="33" t="s">
        <v>109</v>
      </c>
      <c r="E83" s="33" t="s">
        <v>154</v>
      </c>
      <c r="F83" s="33" t="s">
        <v>17</v>
      </c>
      <c r="G83" s="26" t="s">
        <v>18</v>
      </c>
      <c r="H83" s="26" t="s">
        <v>18</v>
      </c>
      <c r="I83" s="26" t="s">
        <v>18</v>
      </c>
      <c r="J83" s="33" t="s">
        <v>17</v>
      </c>
      <c r="K83" s="33" t="s">
        <v>19</v>
      </c>
      <c r="L83" s="33" t="s">
        <v>184</v>
      </c>
      <c r="M83" s="33">
        <v>20</v>
      </c>
    </row>
    <row r="84" spans="1:13" ht="66" customHeight="1" x14ac:dyDescent="0.3">
      <c r="A84" s="33">
        <v>67</v>
      </c>
      <c r="B84" s="35">
        <v>43985</v>
      </c>
      <c r="C84" s="33">
        <v>23895</v>
      </c>
      <c r="D84" s="33" t="s">
        <v>133</v>
      </c>
      <c r="E84" s="33" t="s">
        <v>155</v>
      </c>
      <c r="F84" s="33" t="s">
        <v>17</v>
      </c>
      <c r="G84" s="26" t="s">
        <v>18</v>
      </c>
      <c r="H84" s="26" t="s">
        <v>18</v>
      </c>
      <c r="I84" s="26" t="s">
        <v>18</v>
      </c>
      <c r="J84" s="33" t="s">
        <v>17</v>
      </c>
      <c r="K84" s="33"/>
      <c r="L84" s="33" t="s">
        <v>251</v>
      </c>
      <c r="M84" s="33"/>
    </row>
    <row r="85" spans="1:13" ht="41.25" customHeight="1" x14ac:dyDescent="0.3">
      <c r="A85" s="33">
        <v>68</v>
      </c>
      <c r="B85" s="35">
        <v>43993</v>
      </c>
      <c r="C85" s="33">
        <v>25194</v>
      </c>
      <c r="D85" s="33" t="s">
        <v>91</v>
      </c>
      <c r="E85" s="33" t="s">
        <v>156</v>
      </c>
      <c r="F85" s="33" t="s">
        <v>17</v>
      </c>
      <c r="G85" s="26" t="s">
        <v>18</v>
      </c>
      <c r="H85" s="26" t="s">
        <v>18</v>
      </c>
      <c r="I85" s="33" t="s">
        <v>17</v>
      </c>
      <c r="J85" s="26" t="s">
        <v>18</v>
      </c>
      <c r="K85" s="33"/>
      <c r="L85" s="33" t="s">
        <v>255</v>
      </c>
      <c r="M85" s="33"/>
    </row>
    <row r="86" spans="1:13" ht="98.25" customHeight="1" x14ac:dyDescent="0.3">
      <c r="A86" s="33">
        <v>69</v>
      </c>
      <c r="B86" s="35">
        <v>43985</v>
      </c>
      <c r="C86" s="33">
        <v>23816</v>
      </c>
      <c r="D86" s="33" t="s">
        <v>133</v>
      </c>
      <c r="E86" s="33" t="s">
        <v>157</v>
      </c>
      <c r="F86" s="33" t="s">
        <v>125</v>
      </c>
      <c r="G86" s="26" t="s">
        <v>18</v>
      </c>
      <c r="H86" s="26" t="s">
        <v>18</v>
      </c>
      <c r="I86" s="33" t="s">
        <v>17</v>
      </c>
      <c r="J86" s="26" t="s">
        <v>18</v>
      </c>
      <c r="K86" s="36" t="s">
        <v>19</v>
      </c>
      <c r="L86" s="33" t="s">
        <v>225</v>
      </c>
      <c r="M86" s="33">
        <v>5</v>
      </c>
    </row>
    <row r="87" spans="1:13" ht="111" customHeight="1" x14ac:dyDescent="0.3">
      <c r="A87" s="33">
        <v>70</v>
      </c>
      <c r="B87" s="35">
        <v>44000</v>
      </c>
      <c r="C87" s="33">
        <v>25987</v>
      </c>
      <c r="D87" s="33" t="s">
        <v>109</v>
      </c>
      <c r="E87" s="33" t="s">
        <v>158</v>
      </c>
      <c r="F87" s="33" t="s">
        <v>125</v>
      </c>
      <c r="G87" s="26" t="s">
        <v>18</v>
      </c>
      <c r="H87" s="26" t="s">
        <v>18</v>
      </c>
      <c r="I87" s="26" t="s">
        <v>18</v>
      </c>
      <c r="J87" s="33" t="s">
        <v>125</v>
      </c>
      <c r="K87" s="36" t="s">
        <v>19</v>
      </c>
      <c r="L87" s="33" t="s">
        <v>179</v>
      </c>
      <c r="M87" s="33">
        <v>20</v>
      </c>
    </row>
    <row r="88" spans="1:13" ht="39.75" customHeight="1" x14ac:dyDescent="0.3">
      <c r="A88" s="33">
        <v>71</v>
      </c>
      <c r="B88" s="35">
        <v>44007</v>
      </c>
      <c r="C88" s="33">
        <v>26838</v>
      </c>
      <c r="D88" s="33" t="s">
        <v>159</v>
      </c>
      <c r="E88" s="33" t="s">
        <v>160</v>
      </c>
      <c r="F88" s="33" t="s">
        <v>125</v>
      </c>
      <c r="G88" s="26" t="s">
        <v>18</v>
      </c>
      <c r="H88" s="26" t="s">
        <v>18</v>
      </c>
      <c r="I88" s="33" t="s">
        <v>125</v>
      </c>
      <c r="J88" s="26" t="s">
        <v>18</v>
      </c>
      <c r="K88" s="36" t="s">
        <v>19</v>
      </c>
      <c r="L88" s="33"/>
      <c r="M88" s="33"/>
    </row>
    <row r="89" spans="1:13" ht="72" customHeight="1" x14ac:dyDescent="0.3">
      <c r="A89" s="33" t="s">
        <v>238</v>
      </c>
      <c r="B89" s="35">
        <v>43994</v>
      </c>
      <c r="C89" s="33">
        <v>25268</v>
      </c>
      <c r="D89" s="33" t="s">
        <v>49</v>
      </c>
      <c r="E89" s="33" t="s">
        <v>239</v>
      </c>
      <c r="F89" s="33"/>
      <c r="G89" s="26"/>
      <c r="H89" s="26"/>
      <c r="I89" s="33"/>
      <c r="J89" s="26"/>
      <c r="K89" s="36"/>
      <c r="L89" s="33"/>
      <c r="M89" s="33"/>
    </row>
    <row r="90" spans="1:13" ht="39.75" customHeight="1" x14ac:dyDescent="0.3">
      <c r="A90" s="33"/>
      <c r="B90" s="35"/>
      <c r="C90" s="33"/>
      <c r="D90" s="33"/>
      <c r="E90" s="33"/>
      <c r="F90" s="33"/>
      <c r="G90" s="26"/>
      <c r="H90" s="26"/>
      <c r="I90" s="33"/>
      <c r="J90" s="26"/>
      <c r="K90" s="36"/>
      <c r="L90" s="18" t="s">
        <v>79</v>
      </c>
      <c r="M90" s="39">
        <f>SUM(M80:M89)</f>
        <v>52</v>
      </c>
    </row>
    <row r="91" spans="1:13" ht="60" customHeight="1" x14ac:dyDescent="0.3">
      <c r="A91" s="54" t="s">
        <v>188</v>
      </c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6"/>
    </row>
    <row r="92" spans="1:13" ht="99" customHeight="1" x14ac:dyDescent="0.3">
      <c r="A92" s="20" t="s">
        <v>1</v>
      </c>
      <c r="B92" s="22" t="s">
        <v>2</v>
      </c>
      <c r="C92" s="23" t="s">
        <v>3</v>
      </c>
      <c r="D92" s="21" t="s">
        <v>4</v>
      </c>
      <c r="E92" s="21" t="s">
        <v>5</v>
      </c>
      <c r="F92" s="24" t="s">
        <v>6</v>
      </c>
      <c r="G92" s="24" t="s">
        <v>7</v>
      </c>
      <c r="H92" s="24" t="s">
        <v>8</v>
      </c>
      <c r="I92" s="24" t="s">
        <v>9</v>
      </c>
      <c r="J92" s="24" t="s">
        <v>10</v>
      </c>
      <c r="K92" s="21" t="s">
        <v>11</v>
      </c>
      <c r="L92" s="21" t="s">
        <v>12</v>
      </c>
      <c r="M92" s="25" t="s">
        <v>13</v>
      </c>
    </row>
    <row r="93" spans="1:13" ht="67.5" customHeight="1" x14ac:dyDescent="0.3">
      <c r="A93" s="33">
        <v>72</v>
      </c>
      <c r="B93" s="35">
        <v>44018</v>
      </c>
      <c r="C93" s="33">
        <v>28245</v>
      </c>
      <c r="D93" s="33" t="s">
        <v>128</v>
      </c>
      <c r="E93" s="33" t="s">
        <v>161</v>
      </c>
      <c r="F93" s="33" t="s">
        <v>17</v>
      </c>
      <c r="G93" s="26" t="s">
        <v>18</v>
      </c>
      <c r="H93" s="26" t="s">
        <v>18</v>
      </c>
      <c r="I93" s="33" t="s">
        <v>17</v>
      </c>
      <c r="J93" s="26" t="s">
        <v>18</v>
      </c>
      <c r="K93" s="33"/>
      <c r="L93" s="33"/>
      <c r="M93" s="33"/>
    </row>
    <row r="94" spans="1:13" ht="81" customHeight="1" x14ac:dyDescent="0.3">
      <c r="A94" s="33">
        <v>73</v>
      </c>
      <c r="B94" s="35">
        <v>44015</v>
      </c>
      <c r="C94" s="33">
        <v>28091</v>
      </c>
      <c r="D94" s="33" t="s">
        <v>159</v>
      </c>
      <c r="E94" s="33" t="s">
        <v>162</v>
      </c>
      <c r="F94" s="33" t="s">
        <v>17</v>
      </c>
      <c r="G94" s="26" t="s">
        <v>18</v>
      </c>
      <c r="H94" s="33" t="s">
        <v>17</v>
      </c>
      <c r="I94" s="26" t="s">
        <v>18</v>
      </c>
      <c r="J94" s="26" t="s">
        <v>18</v>
      </c>
      <c r="K94" s="33"/>
      <c r="L94" s="33"/>
      <c r="M94" s="33"/>
    </row>
    <row r="95" spans="1:13" ht="85.5" customHeight="1" x14ac:dyDescent="0.3">
      <c r="A95" s="33">
        <v>74</v>
      </c>
      <c r="B95" s="35">
        <v>44014</v>
      </c>
      <c r="C95" s="33">
        <v>27860</v>
      </c>
      <c r="D95" s="33" t="s">
        <v>159</v>
      </c>
      <c r="E95" s="33" t="s">
        <v>163</v>
      </c>
      <c r="F95" s="33" t="s">
        <v>125</v>
      </c>
      <c r="G95" s="26" t="s">
        <v>18</v>
      </c>
      <c r="H95" s="26" t="s">
        <v>18</v>
      </c>
      <c r="I95" s="33" t="s">
        <v>17</v>
      </c>
      <c r="J95" s="26" t="s">
        <v>18</v>
      </c>
      <c r="K95" s="33"/>
      <c r="L95" s="33"/>
      <c r="M95" s="33"/>
    </row>
    <row r="96" spans="1:13" ht="60" customHeight="1" x14ac:dyDescent="0.3">
      <c r="A96" s="33">
        <v>75</v>
      </c>
      <c r="B96" s="35">
        <v>44014</v>
      </c>
      <c r="C96" s="33">
        <v>27950</v>
      </c>
      <c r="D96" s="33" t="s">
        <v>159</v>
      </c>
      <c r="E96" s="33" t="s">
        <v>164</v>
      </c>
      <c r="F96" s="33" t="s">
        <v>125</v>
      </c>
      <c r="G96" s="26" t="s">
        <v>18</v>
      </c>
      <c r="H96" s="26" t="s">
        <v>18</v>
      </c>
      <c r="I96" s="33" t="s">
        <v>125</v>
      </c>
      <c r="J96" s="26" t="s">
        <v>18</v>
      </c>
      <c r="K96" s="26" t="s">
        <v>19</v>
      </c>
      <c r="L96" s="33" t="s">
        <v>193</v>
      </c>
      <c r="M96" s="33">
        <v>290.25</v>
      </c>
    </row>
    <row r="97" spans="1:13" ht="69.75" customHeight="1" x14ac:dyDescent="0.3">
      <c r="A97" s="33">
        <v>76</v>
      </c>
      <c r="B97" s="35">
        <v>44019</v>
      </c>
      <c r="C97" s="33">
        <v>28390</v>
      </c>
      <c r="D97" s="33" t="s">
        <v>91</v>
      </c>
      <c r="E97" s="33" t="s">
        <v>165</v>
      </c>
      <c r="F97" s="33" t="s">
        <v>125</v>
      </c>
      <c r="G97" s="26" t="s">
        <v>18</v>
      </c>
      <c r="H97" s="26" t="s">
        <v>18</v>
      </c>
      <c r="I97" s="33" t="s">
        <v>125</v>
      </c>
      <c r="J97" s="26" t="s">
        <v>18</v>
      </c>
      <c r="K97" s="26" t="s">
        <v>19</v>
      </c>
      <c r="L97" s="33" t="s">
        <v>274</v>
      </c>
      <c r="M97" s="33">
        <v>40</v>
      </c>
    </row>
    <row r="98" spans="1:13" ht="63.75" customHeight="1" x14ac:dyDescent="0.3">
      <c r="A98" s="33">
        <v>77</v>
      </c>
      <c r="B98" s="35">
        <v>44032</v>
      </c>
      <c r="C98" s="33">
        <v>30124</v>
      </c>
      <c r="D98" s="33" t="s">
        <v>128</v>
      </c>
      <c r="E98" s="33" t="s">
        <v>166</v>
      </c>
      <c r="F98" s="33" t="s">
        <v>125</v>
      </c>
      <c r="G98" s="26" t="s">
        <v>18</v>
      </c>
      <c r="H98" s="33" t="s">
        <v>17</v>
      </c>
      <c r="I98" s="33" t="s">
        <v>17</v>
      </c>
      <c r="J98" s="26" t="s">
        <v>18</v>
      </c>
      <c r="K98" s="33" t="s">
        <v>19</v>
      </c>
      <c r="L98" s="33" t="s">
        <v>192</v>
      </c>
      <c r="M98" s="33"/>
    </row>
    <row r="99" spans="1:13" ht="83.25" customHeight="1" x14ac:dyDescent="0.3">
      <c r="A99" s="33">
        <v>78</v>
      </c>
      <c r="B99" s="35">
        <v>44032</v>
      </c>
      <c r="C99" s="33">
        <v>30195</v>
      </c>
      <c r="D99" s="33" t="s">
        <v>167</v>
      </c>
      <c r="E99" s="33" t="s">
        <v>168</v>
      </c>
      <c r="F99" s="33" t="s">
        <v>17</v>
      </c>
      <c r="G99" s="26" t="s">
        <v>18</v>
      </c>
      <c r="H99" s="26" t="s">
        <v>18</v>
      </c>
      <c r="I99" s="33" t="s">
        <v>125</v>
      </c>
      <c r="J99" s="26" t="s">
        <v>18</v>
      </c>
      <c r="K99" s="33"/>
      <c r="L99" s="33"/>
      <c r="M99" s="33"/>
    </row>
    <row r="100" spans="1:13" ht="69.75" customHeight="1" x14ac:dyDescent="0.3">
      <c r="A100" s="33">
        <v>79</v>
      </c>
      <c r="B100" s="35">
        <v>44035</v>
      </c>
      <c r="C100" s="33">
        <v>30855</v>
      </c>
      <c r="D100" s="33" t="s">
        <v>181</v>
      </c>
      <c r="E100" s="33" t="s">
        <v>182</v>
      </c>
      <c r="F100" s="33" t="s">
        <v>17</v>
      </c>
      <c r="G100" s="26" t="s">
        <v>18</v>
      </c>
      <c r="H100" s="26" t="s">
        <v>18</v>
      </c>
      <c r="I100" s="33" t="s">
        <v>17</v>
      </c>
      <c r="J100" s="26" t="s">
        <v>18</v>
      </c>
      <c r="K100" s="33"/>
      <c r="L100" s="33"/>
      <c r="M100" s="33"/>
    </row>
    <row r="101" spans="1:13" ht="63" x14ac:dyDescent="0.3">
      <c r="A101" s="33">
        <v>80</v>
      </c>
      <c r="B101" s="35">
        <v>44043</v>
      </c>
      <c r="C101" s="33">
        <v>31774</v>
      </c>
      <c r="D101" s="33" t="s">
        <v>195</v>
      </c>
      <c r="E101" s="33" t="s">
        <v>196</v>
      </c>
      <c r="F101" s="33" t="s">
        <v>17</v>
      </c>
      <c r="G101" s="26" t="s">
        <v>18</v>
      </c>
      <c r="H101" s="26" t="s">
        <v>18</v>
      </c>
      <c r="I101" s="33" t="s">
        <v>125</v>
      </c>
      <c r="J101" s="26" t="s">
        <v>18</v>
      </c>
      <c r="K101" s="33" t="s">
        <v>19</v>
      </c>
      <c r="L101" s="33" t="s">
        <v>274</v>
      </c>
      <c r="M101" s="33">
        <v>30</v>
      </c>
    </row>
    <row r="102" spans="1:13" ht="143.25" customHeight="1" x14ac:dyDescent="0.3">
      <c r="A102" s="42">
        <v>81</v>
      </c>
      <c r="B102" s="43">
        <v>44033</v>
      </c>
      <c r="C102" s="41">
        <v>30439</v>
      </c>
      <c r="D102" s="41" t="s">
        <v>128</v>
      </c>
      <c r="E102" s="41" t="s">
        <v>206</v>
      </c>
      <c r="F102" s="41" t="s">
        <v>17</v>
      </c>
      <c r="G102" s="26" t="s">
        <v>18</v>
      </c>
      <c r="H102" s="26" t="s">
        <v>18</v>
      </c>
      <c r="I102" s="41" t="s">
        <v>17</v>
      </c>
      <c r="J102" s="26" t="s">
        <v>18</v>
      </c>
      <c r="K102" s="41"/>
      <c r="L102" s="41"/>
      <c r="M102" s="41"/>
    </row>
    <row r="103" spans="1:13" ht="84" x14ac:dyDescent="0.3">
      <c r="A103" s="33">
        <v>82</v>
      </c>
      <c r="B103" s="35">
        <v>44043</v>
      </c>
      <c r="C103" s="33">
        <v>31833</v>
      </c>
      <c r="D103" s="33" t="s">
        <v>128</v>
      </c>
      <c r="E103" s="33" t="s">
        <v>197</v>
      </c>
      <c r="F103" s="33" t="s">
        <v>125</v>
      </c>
      <c r="G103" s="26" t="s">
        <v>18</v>
      </c>
      <c r="H103" s="26" t="s">
        <v>18</v>
      </c>
      <c r="I103" s="33" t="s">
        <v>125</v>
      </c>
      <c r="J103" s="26" t="s">
        <v>18</v>
      </c>
      <c r="K103" s="33" t="s">
        <v>19</v>
      </c>
      <c r="L103" s="33" t="s">
        <v>211</v>
      </c>
      <c r="M103" s="33">
        <v>11</v>
      </c>
    </row>
    <row r="104" spans="1:13" ht="21" x14ac:dyDescent="0.3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 t="s">
        <v>79</v>
      </c>
      <c r="M104" s="36">
        <f>SUM(M94:M103)</f>
        <v>371.25</v>
      </c>
    </row>
    <row r="105" spans="1:13" ht="53.25" customHeight="1" x14ac:dyDescent="0.3">
      <c r="A105" s="44" t="s">
        <v>293</v>
      </c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6"/>
    </row>
    <row r="106" spans="1:13" ht="203.4" x14ac:dyDescent="0.3">
      <c r="A106" s="20" t="s">
        <v>1</v>
      </c>
      <c r="B106" s="22" t="s">
        <v>2</v>
      </c>
      <c r="C106" s="23" t="s">
        <v>3</v>
      </c>
      <c r="D106" s="21" t="s">
        <v>4</v>
      </c>
      <c r="E106" s="21" t="s">
        <v>5</v>
      </c>
      <c r="F106" s="24" t="s">
        <v>6</v>
      </c>
      <c r="G106" s="24" t="s">
        <v>7</v>
      </c>
      <c r="H106" s="24" t="s">
        <v>8</v>
      </c>
      <c r="I106" s="24" t="s">
        <v>9</v>
      </c>
      <c r="J106" s="24" t="s">
        <v>10</v>
      </c>
      <c r="K106" s="21" t="s">
        <v>11</v>
      </c>
      <c r="L106" s="21" t="s">
        <v>12</v>
      </c>
      <c r="M106" s="25" t="s">
        <v>13</v>
      </c>
    </row>
    <row r="107" spans="1:13" ht="83.25" customHeight="1" x14ac:dyDescent="0.3">
      <c r="A107" s="33">
        <v>83</v>
      </c>
      <c r="B107" s="35">
        <v>44046</v>
      </c>
      <c r="C107" s="33">
        <v>31961</v>
      </c>
      <c r="D107" s="33" t="s">
        <v>128</v>
      </c>
      <c r="E107" s="33" t="s">
        <v>198</v>
      </c>
      <c r="F107" s="33" t="s">
        <v>125</v>
      </c>
      <c r="G107" s="26" t="s">
        <v>18</v>
      </c>
      <c r="H107" s="26" t="s">
        <v>18</v>
      </c>
      <c r="I107" s="33" t="s">
        <v>125</v>
      </c>
      <c r="J107" s="26" t="s">
        <v>18</v>
      </c>
      <c r="K107" s="33"/>
      <c r="L107" s="33"/>
      <c r="M107" s="33"/>
    </row>
    <row r="108" spans="1:13" ht="105" x14ac:dyDescent="0.3">
      <c r="A108" s="33">
        <v>84</v>
      </c>
      <c r="B108" s="35">
        <v>44049</v>
      </c>
      <c r="C108" s="33">
        <v>32684</v>
      </c>
      <c r="D108" s="33" t="s">
        <v>128</v>
      </c>
      <c r="E108" s="33" t="s">
        <v>199</v>
      </c>
      <c r="F108" s="33" t="s">
        <v>125</v>
      </c>
      <c r="G108" s="26" t="s">
        <v>18</v>
      </c>
      <c r="H108" s="26" t="s">
        <v>18</v>
      </c>
      <c r="I108" s="33" t="s">
        <v>125</v>
      </c>
      <c r="J108" s="26" t="s">
        <v>18</v>
      </c>
      <c r="K108" s="33" t="s">
        <v>19</v>
      </c>
      <c r="L108" s="33" t="s">
        <v>229</v>
      </c>
      <c r="M108" s="33">
        <v>11.5</v>
      </c>
    </row>
    <row r="109" spans="1:13" ht="105" x14ac:dyDescent="0.3">
      <c r="A109" s="33">
        <v>85</v>
      </c>
      <c r="B109" s="35">
        <v>44069</v>
      </c>
      <c r="C109" s="33">
        <v>34247</v>
      </c>
      <c r="D109" s="33" t="s">
        <v>128</v>
      </c>
      <c r="E109" s="33" t="s">
        <v>200</v>
      </c>
      <c r="F109" s="33" t="s">
        <v>17</v>
      </c>
      <c r="G109" s="26" t="s">
        <v>18</v>
      </c>
      <c r="H109" s="26" t="s">
        <v>18</v>
      </c>
      <c r="I109" s="33" t="s">
        <v>17</v>
      </c>
      <c r="J109" s="26" t="s">
        <v>18</v>
      </c>
      <c r="K109" s="33"/>
      <c r="L109" s="33"/>
      <c r="M109" s="33"/>
    </row>
    <row r="110" spans="1:13" ht="105" x14ac:dyDescent="0.3">
      <c r="A110" s="33">
        <v>86</v>
      </c>
      <c r="B110" s="35">
        <v>44069</v>
      </c>
      <c r="C110" s="33">
        <v>34245</v>
      </c>
      <c r="D110" s="33" t="s">
        <v>128</v>
      </c>
      <c r="E110" s="33" t="s">
        <v>201</v>
      </c>
      <c r="F110" s="33" t="s">
        <v>17</v>
      </c>
      <c r="G110" s="26" t="s">
        <v>18</v>
      </c>
      <c r="H110" s="26" t="s">
        <v>18</v>
      </c>
      <c r="I110" s="33" t="s">
        <v>17</v>
      </c>
      <c r="J110" s="26" t="s">
        <v>18</v>
      </c>
      <c r="K110" s="33"/>
      <c r="L110" s="33"/>
      <c r="M110" s="33"/>
    </row>
    <row r="111" spans="1:13" ht="105" x14ac:dyDescent="0.3">
      <c r="A111" s="33">
        <v>87</v>
      </c>
      <c r="B111" s="35">
        <v>44069</v>
      </c>
      <c r="C111" s="33">
        <v>34246</v>
      </c>
      <c r="D111" s="33" t="s">
        <v>128</v>
      </c>
      <c r="E111" s="33" t="s">
        <v>202</v>
      </c>
      <c r="F111" s="33" t="s">
        <v>17</v>
      </c>
      <c r="G111" s="26" t="s">
        <v>18</v>
      </c>
      <c r="H111" s="26" t="s">
        <v>18</v>
      </c>
      <c r="I111" s="33" t="s">
        <v>17</v>
      </c>
      <c r="J111" s="26" t="s">
        <v>18</v>
      </c>
      <c r="K111" s="33" t="s">
        <v>19</v>
      </c>
      <c r="L111" s="33" t="s">
        <v>231</v>
      </c>
      <c r="M111" s="33">
        <v>520.75</v>
      </c>
    </row>
    <row r="112" spans="1:13" ht="156" customHeight="1" x14ac:dyDescent="0.3">
      <c r="A112" s="33">
        <v>88</v>
      </c>
      <c r="B112" s="35">
        <v>44068</v>
      </c>
      <c r="C112" s="33">
        <v>34238</v>
      </c>
      <c r="D112" s="33" t="s">
        <v>128</v>
      </c>
      <c r="E112" s="33" t="s">
        <v>203</v>
      </c>
      <c r="F112" s="33" t="s">
        <v>17</v>
      </c>
      <c r="G112" s="26" t="s">
        <v>18</v>
      </c>
      <c r="H112" s="26" t="s">
        <v>18</v>
      </c>
      <c r="I112" s="33" t="s">
        <v>17</v>
      </c>
      <c r="J112" s="26" t="s">
        <v>18</v>
      </c>
      <c r="K112" s="33"/>
      <c r="L112" s="33"/>
      <c r="M112" s="33"/>
    </row>
    <row r="113" spans="1:13" ht="105" x14ac:dyDescent="0.3">
      <c r="A113" s="33">
        <v>89</v>
      </c>
      <c r="B113" s="35">
        <v>44074</v>
      </c>
      <c r="C113" s="33">
        <v>34732</v>
      </c>
      <c r="D113" s="33" t="s">
        <v>128</v>
      </c>
      <c r="E113" s="33" t="s">
        <v>204</v>
      </c>
      <c r="F113" s="33" t="s">
        <v>125</v>
      </c>
      <c r="G113" s="26" t="s">
        <v>18</v>
      </c>
      <c r="H113" s="26" t="s">
        <v>18</v>
      </c>
      <c r="I113" s="33" t="s">
        <v>125</v>
      </c>
      <c r="J113" s="26" t="s">
        <v>18</v>
      </c>
      <c r="K113" s="33"/>
      <c r="L113" s="33"/>
      <c r="M113" s="33"/>
    </row>
    <row r="114" spans="1:13" ht="63" x14ac:dyDescent="0.3">
      <c r="A114" s="33">
        <v>90</v>
      </c>
      <c r="B114" s="35">
        <v>44068</v>
      </c>
      <c r="C114" s="33">
        <v>34199</v>
      </c>
      <c r="D114" s="33" t="s">
        <v>128</v>
      </c>
      <c r="E114" s="33" t="s">
        <v>205</v>
      </c>
      <c r="F114" s="33" t="s">
        <v>17</v>
      </c>
      <c r="G114" s="26" t="s">
        <v>18</v>
      </c>
      <c r="H114" s="26" t="s">
        <v>18</v>
      </c>
      <c r="I114" s="33" t="s">
        <v>17</v>
      </c>
      <c r="J114" s="26" t="s">
        <v>18</v>
      </c>
      <c r="K114" s="33" t="s">
        <v>19</v>
      </c>
      <c r="L114" s="33" t="s">
        <v>215</v>
      </c>
      <c r="M114" s="33">
        <v>7</v>
      </c>
    </row>
    <row r="115" spans="1:13" ht="21" x14ac:dyDescent="0.3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 t="s">
        <v>79</v>
      </c>
      <c r="M115" s="36">
        <f>SUM(M107:M114)</f>
        <v>539.25</v>
      </c>
    </row>
    <row r="116" spans="1:13" ht="45" customHeight="1" x14ac:dyDescent="0.3">
      <c r="A116" s="44" t="s">
        <v>294</v>
      </c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6"/>
    </row>
    <row r="117" spans="1:13" ht="203.4" x14ac:dyDescent="0.3">
      <c r="A117" s="20" t="s">
        <v>1</v>
      </c>
      <c r="B117" s="22" t="s">
        <v>2</v>
      </c>
      <c r="C117" s="23" t="s">
        <v>3</v>
      </c>
      <c r="D117" s="21" t="s">
        <v>4</v>
      </c>
      <c r="E117" s="21" t="s">
        <v>5</v>
      </c>
      <c r="F117" s="24" t="s">
        <v>6</v>
      </c>
      <c r="G117" s="24" t="s">
        <v>7</v>
      </c>
      <c r="H117" s="24" t="s">
        <v>8</v>
      </c>
      <c r="I117" s="24" t="s">
        <v>9</v>
      </c>
      <c r="J117" s="24" t="s">
        <v>10</v>
      </c>
      <c r="K117" s="21" t="s">
        <v>11</v>
      </c>
      <c r="L117" s="21" t="s">
        <v>12</v>
      </c>
      <c r="M117" s="25" t="s">
        <v>13</v>
      </c>
    </row>
    <row r="118" spans="1:13" ht="105" x14ac:dyDescent="0.3">
      <c r="A118" s="33">
        <v>91</v>
      </c>
      <c r="B118" s="35">
        <v>44084</v>
      </c>
      <c r="C118" s="33">
        <v>36480</v>
      </c>
      <c r="D118" s="33" t="s">
        <v>128</v>
      </c>
      <c r="E118" s="33" t="s">
        <v>207</v>
      </c>
      <c r="F118" s="33" t="s">
        <v>125</v>
      </c>
      <c r="G118" s="26" t="s">
        <v>18</v>
      </c>
      <c r="H118" s="26" t="s">
        <v>18</v>
      </c>
      <c r="I118" s="33" t="s">
        <v>17</v>
      </c>
      <c r="J118" s="26" t="s">
        <v>18</v>
      </c>
      <c r="K118" s="33"/>
      <c r="L118" s="33"/>
      <c r="M118" s="33"/>
    </row>
    <row r="119" spans="1:13" ht="84" x14ac:dyDescent="0.3">
      <c r="A119" s="33">
        <v>92</v>
      </c>
      <c r="B119" s="35">
        <v>44081</v>
      </c>
      <c r="C119" s="33">
        <v>35936</v>
      </c>
      <c r="D119" s="33" t="s">
        <v>128</v>
      </c>
      <c r="E119" s="33" t="s">
        <v>208</v>
      </c>
      <c r="F119" s="33" t="s">
        <v>125</v>
      </c>
      <c r="G119" s="26" t="s">
        <v>18</v>
      </c>
      <c r="H119" s="26" t="s">
        <v>18</v>
      </c>
      <c r="I119" s="33" t="s">
        <v>125</v>
      </c>
      <c r="J119" s="26" t="s">
        <v>18</v>
      </c>
      <c r="K119" s="33"/>
      <c r="L119" s="33"/>
      <c r="M119" s="33"/>
    </row>
    <row r="120" spans="1:13" ht="84" x14ac:dyDescent="0.3">
      <c r="A120" s="33">
        <v>93</v>
      </c>
      <c r="B120" s="35">
        <v>44085</v>
      </c>
      <c r="C120" s="33">
        <v>36641</v>
      </c>
      <c r="D120" s="33" t="s">
        <v>147</v>
      </c>
      <c r="E120" s="33" t="s">
        <v>209</v>
      </c>
      <c r="F120" s="33" t="s">
        <v>125</v>
      </c>
      <c r="G120" s="26" t="s">
        <v>18</v>
      </c>
      <c r="H120" s="26" t="s">
        <v>18</v>
      </c>
      <c r="I120" s="33" t="s">
        <v>125</v>
      </c>
      <c r="J120" s="26" t="s">
        <v>18</v>
      </c>
      <c r="K120" s="33" t="s">
        <v>19</v>
      </c>
      <c r="L120" s="33" t="s">
        <v>226</v>
      </c>
      <c r="M120" s="33">
        <v>6</v>
      </c>
    </row>
    <row r="121" spans="1:13" ht="180" customHeight="1" x14ac:dyDescent="0.3">
      <c r="A121" s="33">
        <v>94</v>
      </c>
      <c r="B121" s="35">
        <v>44077</v>
      </c>
      <c r="C121" s="33">
        <v>35290</v>
      </c>
      <c r="D121" s="33" t="s">
        <v>128</v>
      </c>
      <c r="E121" s="33" t="s">
        <v>230</v>
      </c>
      <c r="F121" s="33" t="s">
        <v>125</v>
      </c>
      <c r="G121" s="26" t="s">
        <v>18</v>
      </c>
      <c r="H121" s="33" t="s">
        <v>17</v>
      </c>
      <c r="I121" s="33" t="s">
        <v>17</v>
      </c>
      <c r="J121" s="26" t="s">
        <v>18</v>
      </c>
      <c r="K121" s="33"/>
      <c r="L121" s="33"/>
      <c r="M121" s="33"/>
    </row>
    <row r="122" spans="1:13" ht="84" x14ac:dyDescent="0.3">
      <c r="A122" s="33">
        <v>95</v>
      </c>
      <c r="B122" s="35">
        <v>44077</v>
      </c>
      <c r="C122" s="33">
        <v>35469</v>
      </c>
      <c r="D122" s="33" t="s">
        <v>128</v>
      </c>
      <c r="E122" s="33" t="s">
        <v>210</v>
      </c>
      <c r="F122" s="33" t="s">
        <v>125</v>
      </c>
      <c r="G122" s="26" t="s">
        <v>18</v>
      </c>
      <c r="H122" s="26" t="s">
        <v>18</v>
      </c>
      <c r="I122" s="33" t="s">
        <v>125</v>
      </c>
      <c r="J122" s="26" t="s">
        <v>18</v>
      </c>
      <c r="K122" s="33"/>
      <c r="L122" s="33"/>
      <c r="M122" s="33"/>
    </row>
    <row r="123" spans="1:13" ht="84" x14ac:dyDescent="0.3">
      <c r="A123" s="33">
        <v>96</v>
      </c>
      <c r="B123" s="35">
        <v>44092</v>
      </c>
      <c r="C123" s="33">
        <v>37600</v>
      </c>
      <c r="D123" s="33" t="s">
        <v>181</v>
      </c>
      <c r="E123" s="33" t="s">
        <v>212</v>
      </c>
      <c r="F123" s="33" t="s">
        <v>125</v>
      </c>
      <c r="G123" s="26" t="s">
        <v>18</v>
      </c>
      <c r="H123" s="26" t="s">
        <v>18</v>
      </c>
      <c r="I123" s="33" t="s">
        <v>125</v>
      </c>
      <c r="J123" s="26" t="s">
        <v>18</v>
      </c>
      <c r="K123" s="33" t="s">
        <v>19</v>
      </c>
      <c r="L123" s="33" t="s">
        <v>216</v>
      </c>
      <c r="M123" s="33">
        <v>30</v>
      </c>
    </row>
    <row r="124" spans="1:13" ht="84" x14ac:dyDescent="0.3">
      <c r="A124" s="33">
        <v>97</v>
      </c>
      <c r="B124" s="35">
        <v>44098</v>
      </c>
      <c r="C124" s="33">
        <v>38607</v>
      </c>
      <c r="D124" s="33" t="s">
        <v>128</v>
      </c>
      <c r="E124" s="33" t="s">
        <v>214</v>
      </c>
      <c r="F124" s="33" t="s">
        <v>125</v>
      </c>
      <c r="G124" s="26" t="s">
        <v>18</v>
      </c>
      <c r="H124" s="26" t="s">
        <v>18</v>
      </c>
      <c r="I124" s="33" t="s">
        <v>125</v>
      </c>
      <c r="J124" s="26" t="s">
        <v>18</v>
      </c>
      <c r="K124" s="33"/>
      <c r="L124" s="33"/>
      <c r="M124" s="33"/>
    </row>
    <row r="125" spans="1:13" ht="108" customHeight="1" x14ac:dyDescent="0.3">
      <c r="A125" s="33">
        <v>98</v>
      </c>
      <c r="B125" s="35">
        <v>44103</v>
      </c>
      <c r="C125" s="33">
        <v>39231</v>
      </c>
      <c r="D125" s="33" t="s">
        <v>181</v>
      </c>
      <c r="E125" s="33" t="s">
        <v>218</v>
      </c>
      <c r="F125" s="33" t="s">
        <v>125</v>
      </c>
      <c r="G125" s="30" t="s">
        <v>18</v>
      </c>
      <c r="H125" s="30" t="s">
        <v>18</v>
      </c>
      <c r="I125" s="33" t="s">
        <v>17</v>
      </c>
      <c r="J125" s="30" t="s">
        <v>18</v>
      </c>
      <c r="K125" s="33"/>
      <c r="L125" s="33"/>
      <c r="M125" s="33"/>
    </row>
    <row r="126" spans="1:13" ht="108" customHeight="1" x14ac:dyDescent="0.3">
      <c r="A126" s="33" t="s">
        <v>233</v>
      </c>
      <c r="B126" s="35">
        <v>44081</v>
      </c>
      <c r="C126" s="33">
        <v>35931</v>
      </c>
      <c r="D126" s="33" t="s">
        <v>49</v>
      </c>
      <c r="E126" s="33" t="s">
        <v>234</v>
      </c>
      <c r="F126" s="33" t="s">
        <v>125</v>
      </c>
      <c r="G126" s="30" t="s">
        <v>18</v>
      </c>
      <c r="H126" s="30" t="s">
        <v>18</v>
      </c>
      <c r="I126" s="33" t="s">
        <v>125</v>
      </c>
      <c r="J126" s="30" t="s">
        <v>18</v>
      </c>
      <c r="K126" s="33" t="s">
        <v>19</v>
      </c>
      <c r="L126" s="33" t="s">
        <v>273</v>
      </c>
      <c r="M126" s="33">
        <v>35</v>
      </c>
    </row>
    <row r="127" spans="1:13" ht="120" customHeight="1" x14ac:dyDescent="0.3">
      <c r="A127" s="33">
        <v>99</v>
      </c>
      <c r="B127" s="35">
        <v>44104</v>
      </c>
      <c r="C127" s="33">
        <v>39464</v>
      </c>
      <c r="D127" s="33" t="s">
        <v>128</v>
      </c>
      <c r="E127" s="33" t="s">
        <v>219</v>
      </c>
      <c r="F127" s="33" t="s">
        <v>125</v>
      </c>
      <c r="G127" s="30" t="s">
        <v>18</v>
      </c>
      <c r="H127" s="30" t="s">
        <v>18</v>
      </c>
      <c r="I127" s="33" t="s">
        <v>125</v>
      </c>
      <c r="J127" s="30" t="s">
        <v>18</v>
      </c>
      <c r="K127" s="33"/>
      <c r="L127" s="33"/>
      <c r="M127" s="33"/>
    </row>
    <row r="128" spans="1:13" ht="120" customHeight="1" x14ac:dyDescent="0.3">
      <c r="A128" s="33" t="s">
        <v>235</v>
      </c>
      <c r="B128" s="35">
        <v>44103</v>
      </c>
      <c r="C128" s="33">
        <v>39296</v>
      </c>
      <c r="D128" s="33" t="s">
        <v>221</v>
      </c>
      <c r="E128" s="33" t="s">
        <v>237</v>
      </c>
      <c r="F128" s="33" t="s">
        <v>125</v>
      </c>
      <c r="G128" s="30"/>
      <c r="H128" s="30"/>
      <c r="I128" s="33" t="s">
        <v>125</v>
      </c>
      <c r="J128" s="30"/>
      <c r="K128" s="33"/>
      <c r="L128" s="33" t="s">
        <v>236</v>
      </c>
    </row>
    <row r="129" spans="1:13" ht="21" x14ac:dyDescent="0.3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 t="s">
        <v>220</v>
      </c>
      <c r="M129" s="36">
        <f>SUM(M118:M128)</f>
        <v>71</v>
      </c>
    </row>
    <row r="130" spans="1:13" ht="53.25" customHeight="1" x14ac:dyDescent="0.3">
      <c r="A130" s="44" t="s">
        <v>295</v>
      </c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6"/>
    </row>
    <row r="131" spans="1:13" ht="203.4" x14ac:dyDescent="0.3">
      <c r="A131" s="20" t="s">
        <v>1</v>
      </c>
      <c r="B131" s="22" t="s">
        <v>2</v>
      </c>
      <c r="C131" s="23" t="s">
        <v>3</v>
      </c>
      <c r="D131" s="21" t="s">
        <v>4</v>
      </c>
      <c r="E131" s="21" t="s">
        <v>5</v>
      </c>
      <c r="F131" s="24" t="s">
        <v>6</v>
      </c>
      <c r="G131" s="24" t="s">
        <v>7</v>
      </c>
      <c r="H131" s="24" t="s">
        <v>8</v>
      </c>
      <c r="I131" s="24" t="s">
        <v>9</v>
      </c>
      <c r="J131" s="24" t="s">
        <v>10</v>
      </c>
      <c r="K131" s="21" t="s">
        <v>11</v>
      </c>
      <c r="L131" s="21" t="s">
        <v>12</v>
      </c>
      <c r="M131" s="25" t="s">
        <v>13</v>
      </c>
    </row>
    <row r="132" spans="1:13" ht="77.25" customHeight="1" x14ac:dyDescent="0.3">
      <c r="A132" s="33">
        <v>100</v>
      </c>
      <c r="B132" s="35">
        <v>44106</v>
      </c>
      <c r="C132" s="33">
        <v>39943</v>
      </c>
      <c r="D132" s="33" t="s">
        <v>128</v>
      </c>
      <c r="E132" s="33" t="s">
        <v>223</v>
      </c>
      <c r="F132" s="33" t="s">
        <v>125</v>
      </c>
      <c r="G132" s="30" t="s">
        <v>18</v>
      </c>
      <c r="H132" s="30" t="s">
        <v>17</v>
      </c>
      <c r="I132" s="30" t="s">
        <v>18</v>
      </c>
      <c r="J132" s="30" t="s">
        <v>18</v>
      </c>
      <c r="K132" s="33"/>
      <c r="L132" s="33" t="s">
        <v>257</v>
      </c>
      <c r="M132" s="33"/>
    </row>
    <row r="133" spans="1:13" ht="105" x14ac:dyDescent="0.3">
      <c r="A133" s="33">
        <v>101</v>
      </c>
      <c r="B133" s="35">
        <v>44113</v>
      </c>
      <c r="C133" s="33">
        <v>41121</v>
      </c>
      <c r="D133" s="33" t="s">
        <v>221</v>
      </c>
      <c r="E133" s="33" t="s">
        <v>222</v>
      </c>
      <c r="F133" s="33" t="s">
        <v>17</v>
      </c>
      <c r="G133" s="30" t="s">
        <v>18</v>
      </c>
      <c r="H133" s="30" t="s">
        <v>18</v>
      </c>
      <c r="I133" s="33" t="s">
        <v>17</v>
      </c>
      <c r="J133" s="30" t="s">
        <v>18</v>
      </c>
      <c r="K133" s="33"/>
      <c r="L133" s="33"/>
      <c r="M133" s="33"/>
    </row>
    <row r="134" spans="1:13" ht="114.75" customHeight="1" x14ac:dyDescent="0.3">
      <c r="A134" s="33">
        <v>102</v>
      </c>
      <c r="B134" s="35">
        <v>44116</v>
      </c>
      <c r="C134" s="33">
        <v>41374</v>
      </c>
      <c r="D134" s="33" t="s">
        <v>128</v>
      </c>
      <c r="E134" s="33" t="s">
        <v>224</v>
      </c>
      <c r="F134" s="33" t="s">
        <v>17</v>
      </c>
      <c r="G134" s="30" t="s">
        <v>18</v>
      </c>
      <c r="H134" s="30" t="s">
        <v>18</v>
      </c>
      <c r="I134" s="33" t="s">
        <v>17</v>
      </c>
      <c r="J134" s="30" t="s">
        <v>18</v>
      </c>
      <c r="K134" s="33"/>
      <c r="L134" s="33"/>
      <c r="M134" s="33"/>
    </row>
    <row r="135" spans="1:13" ht="74.25" customHeight="1" x14ac:dyDescent="0.3">
      <c r="A135" s="33">
        <v>103</v>
      </c>
      <c r="B135" s="35">
        <v>44133</v>
      </c>
      <c r="C135" s="33">
        <v>44145</v>
      </c>
      <c r="D135" s="33" t="s">
        <v>227</v>
      </c>
      <c r="E135" s="33" t="s">
        <v>228</v>
      </c>
      <c r="F135" s="33" t="s">
        <v>17</v>
      </c>
      <c r="G135" s="30" t="s">
        <v>18</v>
      </c>
      <c r="H135" s="30" t="s">
        <v>18</v>
      </c>
      <c r="I135" s="33" t="s">
        <v>17</v>
      </c>
      <c r="J135" s="30" t="s">
        <v>18</v>
      </c>
      <c r="K135" s="33"/>
      <c r="L135" s="33"/>
      <c r="M135" s="33"/>
    </row>
    <row r="136" spans="1:13" ht="21" x14ac:dyDescent="0.3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 t="s">
        <v>79</v>
      </c>
    </row>
    <row r="137" spans="1:13" ht="54.75" customHeight="1" x14ac:dyDescent="0.3">
      <c r="A137" s="47" t="s">
        <v>296</v>
      </c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9"/>
    </row>
    <row r="138" spans="1:13" ht="203.4" x14ac:dyDescent="0.3">
      <c r="A138" s="20" t="s">
        <v>1</v>
      </c>
      <c r="B138" s="22" t="s">
        <v>2</v>
      </c>
      <c r="C138" s="23" t="s">
        <v>3</v>
      </c>
      <c r="D138" s="21" t="s">
        <v>4</v>
      </c>
      <c r="E138" s="21" t="s">
        <v>5</v>
      </c>
      <c r="F138" s="24" t="s">
        <v>6</v>
      </c>
      <c r="G138" s="24" t="s">
        <v>7</v>
      </c>
      <c r="H138" s="24" t="s">
        <v>8</v>
      </c>
      <c r="I138" s="24" t="s">
        <v>9</v>
      </c>
      <c r="J138" s="24" t="s">
        <v>10</v>
      </c>
      <c r="K138" s="21" t="s">
        <v>11</v>
      </c>
      <c r="L138" s="21" t="s">
        <v>12</v>
      </c>
      <c r="M138" s="25" t="s">
        <v>13</v>
      </c>
    </row>
    <row r="139" spans="1:13" ht="88.5" customHeight="1" x14ac:dyDescent="0.3">
      <c r="A139" s="33">
        <v>104</v>
      </c>
      <c r="B139" s="35">
        <v>44145</v>
      </c>
      <c r="C139" s="33">
        <v>46707</v>
      </c>
      <c r="D139" s="33" t="s">
        <v>49</v>
      </c>
      <c r="E139" s="33" t="s">
        <v>258</v>
      </c>
      <c r="F139" s="33" t="s">
        <v>240</v>
      </c>
      <c r="G139" s="33"/>
      <c r="H139" s="33"/>
      <c r="I139" s="33"/>
      <c r="J139" s="33"/>
      <c r="K139" s="33" t="s">
        <v>19</v>
      </c>
      <c r="L139" s="33" t="s">
        <v>273</v>
      </c>
      <c r="M139" s="33">
        <v>35</v>
      </c>
    </row>
    <row r="140" spans="1:13" ht="99.75" customHeight="1" x14ac:dyDescent="0.3">
      <c r="A140" s="33">
        <v>105</v>
      </c>
      <c r="B140" s="35">
        <v>44145</v>
      </c>
      <c r="C140" s="33">
        <v>46715</v>
      </c>
      <c r="D140" s="33" t="s">
        <v>49</v>
      </c>
      <c r="E140" s="33"/>
      <c r="F140" s="33" t="s">
        <v>241</v>
      </c>
      <c r="G140" s="33"/>
      <c r="H140" s="33"/>
      <c r="I140" s="33"/>
      <c r="J140" s="33"/>
      <c r="K140" s="33"/>
      <c r="L140" s="33"/>
      <c r="M140" s="33"/>
    </row>
    <row r="141" spans="1:13" ht="63" x14ac:dyDescent="0.3">
      <c r="A141" s="33">
        <v>106</v>
      </c>
      <c r="B141" s="35">
        <v>44158</v>
      </c>
      <c r="C141" s="33">
        <v>48995</v>
      </c>
      <c r="D141" s="33" t="s">
        <v>49</v>
      </c>
      <c r="E141" s="33" t="s">
        <v>259</v>
      </c>
      <c r="F141" s="33"/>
      <c r="G141" s="33"/>
      <c r="H141" s="33"/>
      <c r="I141" s="33"/>
      <c r="J141" s="33"/>
      <c r="K141" s="33"/>
      <c r="L141" s="33"/>
      <c r="M141" s="33"/>
    </row>
    <row r="142" spans="1:13" ht="21" x14ac:dyDescent="0.3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 t="s">
        <v>79</v>
      </c>
      <c r="M142" s="38">
        <v>35</v>
      </c>
    </row>
    <row r="143" spans="1:13" ht="48.75" customHeight="1" x14ac:dyDescent="0.3">
      <c r="A143" s="44" t="s">
        <v>297</v>
      </c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6"/>
    </row>
    <row r="144" spans="1:13" ht="203.4" x14ac:dyDescent="0.3">
      <c r="A144" s="20" t="s">
        <v>1</v>
      </c>
      <c r="B144" s="22" t="s">
        <v>2</v>
      </c>
      <c r="C144" s="23" t="s">
        <v>3</v>
      </c>
      <c r="D144" s="21" t="s">
        <v>4</v>
      </c>
      <c r="E144" s="21" t="s">
        <v>5</v>
      </c>
      <c r="F144" s="24" t="s">
        <v>6</v>
      </c>
      <c r="G144" s="24" t="s">
        <v>7</v>
      </c>
      <c r="H144" s="24" t="s">
        <v>8</v>
      </c>
      <c r="I144" s="24" t="s">
        <v>9</v>
      </c>
      <c r="J144" s="24" t="s">
        <v>10</v>
      </c>
      <c r="K144" s="21" t="s">
        <v>11</v>
      </c>
      <c r="L144" s="21" t="s">
        <v>12</v>
      </c>
      <c r="M144" s="25" t="s">
        <v>13</v>
      </c>
    </row>
    <row r="145" spans="1:13" ht="84" x14ac:dyDescent="0.3">
      <c r="A145" s="33">
        <v>107</v>
      </c>
      <c r="B145" s="35">
        <v>44167</v>
      </c>
      <c r="C145" s="33">
        <v>51247</v>
      </c>
      <c r="D145" s="33" t="s">
        <v>260</v>
      </c>
      <c r="E145" s="33" t="s">
        <v>261</v>
      </c>
      <c r="F145" s="33" t="s">
        <v>125</v>
      </c>
      <c r="G145" s="30" t="s">
        <v>18</v>
      </c>
      <c r="H145" s="30" t="s">
        <v>18</v>
      </c>
      <c r="I145" s="33" t="s">
        <v>125</v>
      </c>
      <c r="J145" s="30" t="s">
        <v>18</v>
      </c>
      <c r="K145" s="33"/>
      <c r="L145" s="33"/>
      <c r="M145" s="33"/>
    </row>
    <row r="146" spans="1:13" ht="84" x14ac:dyDescent="0.3">
      <c r="A146" s="33">
        <v>108</v>
      </c>
      <c r="B146" s="35">
        <v>44182</v>
      </c>
      <c r="C146" s="33">
        <v>54991</v>
      </c>
      <c r="D146" s="33" t="s">
        <v>260</v>
      </c>
      <c r="E146" s="33" t="s">
        <v>267</v>
      </c>
      <c r="F146" s="33" t="s">
        <v>125</v>
      </c>
      <c r="G146" s="30" t="s">
        <v>18</v>
      </c>
      <c r="H146" s="30" t="s">
        <v>18</v>
      </c>
      <c r="I146" s="33" t="s">
        <v>125</v>
      </c>
      <c r="J146" s="30" t="s">
        <v>18</v>
      </c>
      <c r="K146" s="33"/>
      <c r="L146" s="33"/>
      <c r="M146" s="33"/>
    </row>
    <row r="147" spans="1:13" ht="96.75" customHeight="1" x14ac:dyDescent="0.3">
      <c r="A147" s="33">
        <v>109</v>
      </c>
      <c r="B147" s="35">
        <v>44189</v>
      </c>
      <c r="C147" s="33">
        <v>55665</v>
      </c>
      <c r="D147" s="33" t="s">
        <v>260</v>
      </c>
      <c r="E147" s="33" t="s">
        <v>268</v>
      </c>
      <c r="F147" s="33" t="s">
        <v>17</v>
      </c>
      <c r="G147" s="30" t="s">
        <v>18</v>
      </c>
      <c r="H147" s="30" t="s">
        <v>18</v>
      </c>
      <c r="I147" s="33" t="s">
        <v>125</v>
      </c>
      <c r="J147" s="30" t="s">
        <v>18</v>
      </c>
      <c r="K147" s="33"/>
      <c r="L147" s="33"/>
      <c r="M147" s="33"/>
    </row>
    <row r="148" spans="1:13" ht="84" x14ac:dyDescent="0.3">
      <c r="A148" s="33">
        <v>110</v>
      </c>
      <c r="B148" s="35">
        <v>44168</v>
      </c>
      <c r="C148" s="33">
        <v>51945</v>
      </c>
      <c r="D148" s="33" t="s">
        <v>128</v>
      </c>
      <c r="E148" s="33" t="s">
        <v>269</v>
      </c>
      <c r="F148" s="33" t="s">
        <v>125</v>
      </c>
      <c r="G148" s="30" t="s">
        <v>18</v>
      </c>
      <c r="H148" s="30" t="s">
        <v>18</v>
      </c>
      <c r="I148" s="30" t="s">
        <v>18</v>
      </c>
      <c r="J148" s="33" t="s">
        <v>125</v>
      </c>
      <c r="K148" s="33" t="s">
        <v>19</v>
      </c>
      <c r="L148" s="33" t="s">
        <v>273</v>
      </c>
      <c r="M148" s="33">
        <v>10</v>
      </c>
    </row>
    <row r="149" spans="1:13" ht="126" x14ac:dyDescent="0.3">
      <c r="A149" s="33">
        <v>111</v>
      </c>
      <c r="B149" s="35">
        <v>44176</v>
      </c>
      <c r="C149" s="33">
        <v>53644</v>
      </c>
      <c r="D149" s="33" t="s">
        <v>128</v>
      </c>
      <c r="E149" s="33" t="s">
        <v>270</v>
      </c>
      <c r="F149" s="33" t="s">
        <v>125</v>
      </c>
      <c r="G149" s="30" t="s">
        <v>18</v>
      </c>
      <c r="H149" s="30" t="s">
        <v>18</v>
      </c>
      <c r="I149" s="33" t="s">
        <v>125</v>
      </c>
      <c r="J149" s="30" t="s">
        <v>18</v>
      </c>
      <c r="K149" s="33"/>
      <c r="L149" s="33"/>
      <c r="M149" s="33"/>
    </row>
    <row r="150" spans="1:13" ht="84" x14ac:dyDescent="0.3">
      <c r="A150" s="33">
        <v>112</v>
      </c>
      <c r="B150" s="35">
        <v>44167</v>
      </c>
      <c r="C150" s="33">
        <v>51290</v>
      </c>
      <c r="D150" s="33" t="s">
        <v>128</v>
      </c>
      <c r="E150" s="33" t="s">
        <v>271</v>
      </c>
      <c r="F150" s="33" t="s">
        <v>125</v>
      </c>
      <c r="G150" s="33"/>
      <c r="H150" s="33"/>
      <c r="I150" s="33" t="s">
        <v>17</v>
      </c>
      <c r="J150" s="33"/>
      <c r="K150" s="33"/>
      <c r="L150" s="33"/>
      <c r="M150" s="33"/>
    </row>
    <row r="151" spans="1:13" ht="51" customHeight="1" x14ac:dyDescent="0.3">
      <c r="A151" s="33">
        <v>113</v>
      </c>
      <c r="B151" s="33"/>
      <c r="C151" s="33"/>
      <c r="D151" s="33" t="s">
        <v>275</v>
      </c>
      <c r="E151" s="33" t="s">
        <v>276</v>
      </c>
      <c r="F151" s="33"/>
      <c r="G151" s="33"/>
      <c r="H151" s="33"/>
      <c r="I151" s="33" t="s">
        <v>17</v>
      </c>
      <c r="J151" s="33"/>
      <c r="K151" s="33" t="s">
        <v>19</v>
      </c>
      <c r="L151" s="33" t="s">
        <v>273</v>
      </c>
      <c r="M151" s="33">
        <v>30</v>
      </c>
    </row>
    <row r="152" spans="1:13" ht="42" x14ac:dyDescent="0.3">
      <c r="A152" s="33">
        <v>114</v>
      </c>
      <c r="B152" s="33"/>
      <c r="C152" s="33"/>
      <c r="D152" s="33" t="s">
        <v>49</v>
      </c>
      <c r="E152" s="33" t="s">
        <v>276</v>
      </c>
      <c r="F152" s="33"/>
      <c r="G152" s="33"/>
      <c r="H152" s="33"/>
      <c r="I152" s="33"/>
      <c r="J152" s="33" t="s">
        <v>17</v>
      </c>
      <c r="K152" s="33" t="s">
        <v>19</v>
      </c>
      <c r="L152" s="33" t="s">
        <v>273</v>
      </c>
      <c r="M152" s="33">
        <v>10</v>
      </c>
    </row>
    <row r="153" spans="1:13" ht="42" x14ac:dyDescent="0.3">
      <c r="A153" s="33">
        <v>115</v>
      </c>
      <c r="B153" s="33"/>
      <c r="C153" s="33"/>
      <c r="D153" s="33" t="s">
        <v>275</v>
      </c>
      <c r="E153" s="33" t="s">
        <v>277</v>
      </c>
      <c r="F153" s="33"/>
      <c r="G153" s="33"/>
      <c r="H153" s="33"/>
      <c r="I153" s="33" t="s">
        <v>278</v>
      </c>
      <c r="J153" s="33"/>
      <c r="K153" s="33" t="s">
        <v>19</v>
      </c>
      <c r="L153" s="33" t="s">
        <v>273</v>
      </c>
      <c r="M153" s="33">
        <v>35</v>
      </c>
    </row>
    <row r="154" spans="1:13" ht="42" x14ac:dyDescent="0.3">
      <c r="A154" s="33">
        <v>116</v>
      </c>
      <c r="B154" s="33"/>
      <c r="C154" s="33"/>
      <c r="D154" s="33" t="s">
        <v>279</v>
      </c>
      <c r="E154" s="33" t="s">
        <v>277</v>
      </c>
      <c r="F154" s="33"/>
      <c r="G154" s="33"/>
      <c r="H154" s="33"/>
      <c r="I154" s="33"/>
      <c r="J154" s="33" t="s">
        <v>17</v>
      </c>
      <c r="K154" s="33" t="s">
        <v>19</v>
      </c>
      <c r="L154" s="33" t="s">
        <v>273</v>
      </c>
      <c r="M154" s="33">
        <v>35</v>
      </c>
    </row>
    <row r="155" spans="1:13" ht="42" x14ac:dyDescent="0.3">
      <c r="A155" s="33">
        <v>115</v>
      </c>
      <c r="B155" s="33"/>
      <c r="C155" s="33"/>
      <c r="D155" s="33" t="s">
        <v>279</v>
      </c>
      <c r="E155" s="33" t="s">
        <v>277</v>
      </c>
      <c r="F155" s="33"/>
      <c r="G155" s="33"/>
      <c r="H155" s="33"/>
      <c r="I155" s="33"/>
      <c r="J155" s="33" t="s">
        <v>17</v>
      </c>
      <c r="K155" s="33" t="s">
        <v>19</v>
      </c>
      <c r="L155" s="33" t="s">
        <v>273</v>
      </c>
      <c r="M155" s="33">
        <v>10</v>
      </c>
    </row>
    <row r="156" spans="1:13" ht="42" x14ac:dyDescent="0.3">
      <c r="A156" s="33">
        <v>116</v>
      </c>
      <c r="B156" s="33"/>
      <c r="C156" s="33"/>
      <c r="D156" s="33" t="s">
        <v>279</v>
      </c>
      <c r="E156" s="33" t="s">
        <v>277</v>
      </c>
      <c r="F156" s="33"/>
      <c r="G156" s="33"/>
      <c r="H156" s="33"/>
      <c r="I156" s="33"/>
      <c r="J156" s="33" t="s">
        <v>17</v>
      </c>
      <c r="K156" s="33" t="s">
        <v>19</v>
      </c>
      <c r="L156" s="33" t="s">
        <v>273</v>
      </c>
      <c r="M156" s="33">
        <v>5</v>
      </c>
    </row>
    <row r="157" spans="1:13" ht="42" x14ac:dyDescent="0.3">
      <c r="A157" s="33">
        <v>117</v>
      </c>
      <c r="B157" s="33"/>
      <c r="C157" s="33"/>
      <c r="D157" s="33" t="s">
        <v>279</v>
      </c>
      <c r="E157" s="33" t="s">
        <v>277</v>
      </c>
      <c r="F157" s="33"/>
      <c r="G157" s="33"/>
      <c r="H157" s="33"/>
      <c r="I157" s="33" t="s">
        <v>17</v>
      </c>
      <c r="J157" s="33"/>
      <c r="K157" s="33" t="s">
        <v>19</v>
      </c>
      <c r="L157" s="33" t="s">
        <v>273</v>
      </c>
      <c r="M157" s="33">
        <v>5</v>
      </c>
    </row>
    <row r="158" spans="1:13" ht="42" x14ac:dyDescent="0.3">
      <c r="A158" s="33">
        <v>118</v>
      </c>
      <c r="B158" s="33"/>
      <c r="C158" s="33"/>
      <c r="D158" s="33" t="s">
        <v>275</v>
      </c>
      <c r="E158" s="33" t="s">
        <v>277</v>
      </c>
      <c r="F158" s="33"/>
      <c r="G158" s="33"/>
      <c r="H158" s="33"/>
      <c r="I158" s="33" t="s">
        <v>17</v>
      </c>
      <c r="J158" s="33"/>
      <c r="K158" s="33" t="s">
        <v>19</v>
      </c>
      <c r="L158" s="33" t="s">
        <v>273</v>
      </c>
      <c r="M158" s="33">
        <v>35</v>
      </c>
    </row>
    <row r="159" spans="1:13" ht="63" x14ac:dyDescent="0.3">
      <c r="A159" s="33">
        <v>119</v>
      </c>
      <c r="B159" s="33"/>
      <c r="C159" s="33"/>
      <c r="D159" s="33" t="s">
        <v>280</v>
      </c>
      <c r="E159" s="33" t="s">
        <v>281</v>
      </c>
      <c r="F159" s="33"/>
      <c r="G159" s="33"/>
      <c r="H159" s="33"/>
      <c r="I159" s="33" t="s">
        <v>125</v>
      </c>
      <c r="J159" s="33"/>
      <c r="K159" s="33" t="s">
        <v>19</v>
      </c>
      <c r="L159" s="33" t="s">
        <v>282</v>
      </c>
      <c r="M159" s="33">
        <v>1</v>
      </c>
    </row>
    <row r="160" spans="1:13" ht="42" x14ac:dyDescent="0.3">
      <c r="A160" s="33">
        <v>120</v>
      </c>
      <c r="B160" s="33"/>
      <c r="C160" s="33"/>
      <c r="D160" s="33" t="s">
        <v>72</v>
      </c>
      <c r="E160" s="33" t="s">
        <v>283</v>
      </c>
      <c r="F160" s="33"/>
      <c r="G160" s="33"/>
      <c r="H160" s="33"/>
      <c r="I160" s="33"/>
      <c r="J160" s="33" t="s">
        <v>17</v>
      </c>
      <c r="K160" s="33" t="s">
        <v>19</v>
      </c>
      <c r="L160" s="33" t="s">
        <v>284</v>
      </c>
      <c r="M160" s="33">
        <v>5</v>
      </c>
    </row>
    <row r="161" spans="1:61" ht="42" x14ac:dyDescent="0.3">
      <c r="A161" s="33">
        <v>121</v>
      </c>
      <c r="B161" s="33"/>
      <c r="C161" s="33"/>
      <c r="D161" s="33" t="s">
        <v>285</v>
      </c>
      <c r="E161" s="33" t="s">
        <v>277</v>
      </c>
      <c r="F161" s="33"/>
      <c r="G161" s="33"/>
      <c r="H161" s="33"/>
      <c r="I161" s="33" t="s">
        <v>17</v>
      </c>
      <c r="J161" s="33"/>
      <c r="K161" s="33" t="s">
        <v>19</v>
      </c>
      <c r="L161" s="33" t="s">
        <v>286</v>
      </c>
      <c r="M161" s="33">
        <v>30</v>
      </c>
    </row>
    <row r="162" spans="1:61" ht="42" x14ac:dyDescent="0.3">
      <c r="A162" s="33">
        <v>122</v>
      </c>
      <c r="B162" s="33"/>
      <c r="C162" s="33"/>
      <c r="D162" s="33" t="s">
        <v>287</v>
      </c>
      <c r="E162" s="33" t="s">
        <v>277</v>
      </c>
      <c r="F162" s="33"/>
      <c r="G162" s="33"/>
      <c r="H162" s="33"/>
      <c r="I162" s="33"/>
      <c r="J162" s="33" t="s">
        <v>17</v>
      </c>
      <c r="K162" s="33" t="s">
        <v>19</v>
      </c>
      <c r="L162" s="33" t="s">
        <v>286</v>
      </c>
      <c r="M162" s="33">
        <v>30</v>
      </c>
    </row>
    <row r="163" spans="1:61" ht="42" x14ac:dyDescent="0.3">
      <c r="A163" s="33">
        <v>123</v>
      </c>
      <c r="B163" s="33"/>
      <c r="C163" s="33"/>
      <c r="D163" s="33" t="s">
        <v>72</v>
      </c>
      <c r="E163" s="33" t="s">
        <v>283</v>
      </c>
      <c r="F163" s="33"/>
      <c r="G163" s="33"/>
      <c r="H163" s="33"/>
      <c r="I163" s="33"/>
      <c r="J163" s="33" t="s">
        <v>125</v>
      </c>
      <c r="K163" s="33" t="s">
        <v>19</v>
      </c>
      <c r="L163" s="33" t="s">
        <v>288</v>
      </c>
      <c r="M163" s="33">
        <v>8.5</v>
      </c>
    </row>
    <row r="164" spans="1:61" ht="63" x14ac:dyDescent="0.3">
      <c r="A164" s="33">
        <v>124</v>
      </c>
      <c r="B164" s="33"/>
      <c r="C164" s="33"/>
      <c r="D164" s="33" t="s">
        <v>72</v>
      </c>
      <c r="E164" s="33" t="s">
        <v>283</v>
      </c>
      <c r="F164" s="33"/>
      <c r="G164" s="33"/>
      <c r="H164" s="33"/>
      <c r="I164" s="33"/>
      <c r="J164" s="33" t="s">
        <v>17</v>
      </c>
      <c r="K164" s="33" t="s">
        <v>19</v>
      </c>
      <c r="L164" s="33" t="s">
        <v>289</v>
      </c>
      <c r="M164" s="33">
        <v>6</v>
      </c>
    </row>
    <row r="165" spans="1:61" ht="42" x14ac:dyDescent="0.3">
      <c r="A165" s="33">
        <v>125</v>
      </c>
      <c r="B165" s="33"/>
      <c r="C165" s="33"/>
      <c r="D165" s="33" t="s">
        <v>72</v>
      </c>
      <c r="E165" s="33" t="s">
        <v>283</v>
      </c>
      <c r="F165" s="33"/>
      <c r="G165" s="33"/>
      <c r="H165" s="33"/>
      <c r="I165" s="33"/>
      <c r="J165" s="33" t="s">
        <v>17</v>
      </c>
      <c r="K165" s="33" t="s">
        <v>19</v>
      </c>
      <c r="L165" s="33" t="s">
        <v>290</v>
      </c>
      <c r="M165" s="33">
        <v>7</v>
      </c>
    </row>
    <row r="166" spans="1:61" ht="63" x14ac:dyDescent="0.3">
      <c r="A166" s="33">
        <v>126</v>
      </c>
      <c r="B166" s="33"/>
      <c r="C166" s="33"/>
      <c r="D166" s="33" t="s">
        <v>291</v>
      </c>
      <c r="E166" s="33"/>
      <c r="F166" s="33"/>
      <c r="G166" s="33"/>
      <c r="H166" s="33"/>
      <c r="I166" s="33"/>
      <c r="J166" s="33" t="s">
        <v>125</v>
      </c>
      <c r="K166" s="33" t="s">
        <v>19</v>
      </c>
      <c r="L166" s="33" t="s">
        <v>292</v>
      </c>
      <c r="M166" s="33">
        <v>7</v>
      </c>
    </row>
    <row r="167" spans="1:61" ht="21" x14ac:dyDescent="0.3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 t="s">
        <v>79</v>
      </c>
      <c r="M167" s="36">
        <f>SUM(M145:M166)</f>
        <v>269.5</v>
      </c>
      <c r="BI167" s="6" t="s">
        <v>0</v>
      </c>
    </row>
    <row r="168" spans="1:61" ht="46.8" x14ac:dyDescent="0.3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40" t="s">
        <v>108</v>
      </c>
      <c r="M168" s="40">
        <f>M167+M33+M46+M57+M76+M90+M104+M115+M129+M142+M167</f>
        <v>2089.5</v>
      </c>
      <c r="BI168" s="38"/>
    </row>
    <row r="169" spans="1:61" ht="21" x14ac:dyDescent="0.3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</row>
    <row r="170" spans="1:61" ht="21" x14ac:dyDescent="0.3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</row>
    <row r="171" spans="1:61" ht="21" x14ac:dyDescent="0.3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</row>
    <row r="172" spans="1:61" ht="21" x14ac:dyDescent="0.3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</row>
    <row r="173" spans="1:61" ht="21" x14ac:dyDescent="0.3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</row>
  </sheetData>
  <mergeCells count="12">
    <mergeCell ref="A143:M143"/>
    <mergeCell ref="A137:M137"/>
    <mergeCell ref="A1:L1"/>
    <mergeCell ref="A20:L20"/>
    <mergeCell ref="B34:L34"/>
    <mergeCell ref="B47:L47"/>
    <mergeCell ref="A58:M58"/>
    <mergeCell ref="A130:M130"/>
    <mergeCell ref="A116:M116"/>
    <mergeCell ref="A105:M105"/>
    <mergeCell ref="A77:M77"/>
    <mergeCell ref="A91:M9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&amp;L&amp;14AFFARI GENERALI E ASSICURATIVI&amp;C&amp;14ARCHIVIO AZIENDALE ACCESSO ATTI&amp;R&amp;14ANNO 2020</oddHeader>
    <oddFooter>&amp;L&amp;10AGGIORNATO AL 31 DICEMBRE  2020</oddFooter>
  </headerFooter>
  <rowBreaks count="11" manualBreakCount="11">
    <brk id="19" max="16383" man="1"/>
    <brk id="33" max="16383" man="1"/>
    <brk id="46" max="16383" man="1"/>
    <brk id="57" max="16383" man="1"/>
    <brk id="76" max="16383" man="1"/>
    <brk id="90" max="62" man="1"/>
    <brk id="104" max="62" man="1"/>
    <brk id="115" max="62" man="1"/>
    <brk id="129" max="62" man="1"/>
    <brk id="136" max="62" man="1"/>
    <brk id="142" max="6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 1</vt:lpstr>
      <vt:lpstr>Foglio1</vt:lpstr>
      <vt:lpstr>'Foglio 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magliaro</dc:creator>
  <cp:lastModifiedBy>Administrator</cp:lastModifiedBy>
  <cp:lastPrinted>2023-06-16T08:47:03Z</cp:lastPrinted>
  <dcterms:created xsi:type="dcterms:W3CDTF">2020-01-16T10:17:58Z</dcterms:created>
  <dcterms:modified xsi:type="dcterms:W3CDTF">2023-06-16T08:47:52Z</dcterms:modified>
</cp:coreProperties>
</file>